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42060\Documents\0000000 ČLÁNKY\20250304 Alma Career Nezaměstnanost mírně roste, přesto stále „nejsou lidi“\"/>
    </mc:Choice>
  </mc:AlternateContent>
  <xr:revisionPtr revIDLastSave="0" documentId="8_{C72C688D-A167-4AC4-B0D0-77AED0D518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den25_rozpad_caste_profese" sheetId="1" r:id="rId1"/>
    <sheet name="Leden25_rozpad_obo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</calcChain>
</file>

<file path=xl/sharedStrings.xml><?xml version="1.0" encoding="utf-8"?>
<sst xmlns="http://schemas.openxmlformats.org/spreadsheetml/2006/main" count="113" uniqueCount="107">
  <si>
    <t>Prodavač</t>
  </si>
  <si>
    <t>Administrativní pracovník</t>
  </si>
  <si>
    <t>Obchodní zástupce</t>
  </si>
  <si>
    <t>Dělník</t>
  </si>
  <si>
    <t>Skladník/manipulant</t>
  </si>
  <si>
    <t>Operátor výroby</t>
  </si>
  <si>
    <t>Pracovník back office</t>
  </si>
  <si>
    <t>Elektrikář</t>
  </si>
  <si>
    <t>Bankovní specialista</t>
  </si>
  <si>
    <t>Pojišťovací poradce</t>
  </si>
  <si>
    <t>Account Manager</t>
  </si>
  <si>
    <t>Pracovník call centra</t>
  </si>
  <si>
    <t>Elektrotechnik</t>
  </si>
  <si>
    <t>Servisní technik</t>
  </si>
  <si>
    <t>Mechanik</t>
  </si>
  <si>
    <t>Elektromechanik</t>
  </si>
  <si>
    <t>Řidič</t>
  </si>
  <si>
    <t>Key Account Manager</t>
  </si>
  <si>
    <t>Vedoucí/manažer prodejny</t>
  </si>
  <si>
    <t>Sociální pracovník</t>
  </si>
  <si>
    <t>Účetní</t>
  </si>
  <si>
    <t>Zdravotní sestra</t>
  </si>
  <si>
    <t>Mistr</t>
  </si>
  <si>
    <t>Řidič vysokozdvižného vozíku</t>
  </si>
  <si>
    <t>Kontrolor</t>
  </si>
  <si>
    <t>Technik ve stavebnictví</t>
  </si>
  <si>
    <t>Údržbář</t>
  </si>
  <si>
    <t>Stavbyvedoucí</t>
  </si>
  <si>
    <t>Specialista logistiky</t>
  </si>
  <si>
    <t>Projektant</t>
  </si>
  <si>
    <t>Regionalní obchodní manažer</t>
  </si>
  <si>
    <t>Konstruktér</t>
  </si>
  <si>
    <t>Seřizovač/programátor CNC strojů</t>
  </si>
  <si>
    <t>Technik ve strojírenství</t>
  </si>
  <si>
    <t>Pracovník help desku</t>
  </si>
  <si>
    <t>Operátor CNC strojů</t>
  </si>
  <si>
    <t>Pracovník na přepážce</t>
  </si>
  <si>
    <t>Kvalitář</t>
  </si>
  <si>
    <t>Strojní zámečník</t>
  </si>
  <si>
    <t>Elektroinženýr</t>
  </si>
  <si>
    <t>Automechanik</t>
  </si>
  <si>
    <t>Finanční analytik</t>
  </si>
  <si>
    <t>Recepční</t>
  </si>
  <si>
    <t>Fakturant/fakturantka</t>
  </si>
  <si>
    <t>Nákupčí</t>
  </si>
  <si>
    <t>Kuchař</t>
  </si>
  <si>
    <t>Rozpočtář/kalkulant</t>
  </si>
  <si>
    <t>Obchodní ředitel/manažer</t>
  </si>
  <si>
    <t>Přípravář</t>
  </si>
  <si>
    <t>Správce operačních systémů a sítí</t>
  </si>
  <si>
    <t>Business Development Manager</t>
  </si>
  <si>
    <t>Ekonom</t>
  </si>
  <si>
    <t>Zámečník</t>
  </si>
  <si>
    <t>IT analytik</t>
  </si>
  <si>
    <t>Číšník/servírka</t>
  </si>
  <si>
    <t>Vývojový inženýr</t>
  </si>
  <si>
    <t>Personalista</t>
  </si>
  <si>
    <t>Programátor</t>
  </si>
  <si>
    <t>mzda publikována u # pozic</t>
  </si>
  <si>
    <t>nabízená mzda v průměru OD</t>
  </si>
  <si>
    <t>nabízená mzda v průměrů DO</t>
  </si>
  <si>
    <t>Specialista marketingové komunikace</t>
  </si>
  <si>
    <t>Projektový manažer</t>
  </si>
  <si>
    <t>obsazovaných pozic
přes Jobs.cz + Prace.cz + Práce za rohem
během ledna 2025</t>
  </si>
  <si>
    <t>Prodej a obchod</t>
  </si>
  <si>
    <t>Výroba a průmysl</t>
  </si>
  <si>
    <t>Administrativa</t>
  </si>
  <si>
    <t>Doprava, logistika a zásobování</t>
  </si>
  <si>
    <t>Strojírenství</t>
  </si>
  <si>
    <t>Řemeslné a manuální práce</t>
  </si>
  <si>
    <t>Stavebnictví a reality</t>
  </si>
  <si>
    <t>Bankovnictví a finanční služby</t>
  </si>
  <si>
    <t>Elektrotechnika a energetika</t>
  </si>
  <si>
    <t>Zákaznický servis</t>
  </si>
  <si>
    <t>Zdravotnictví a sociální péče</t>
  </si>
  <si>
    <t>Ekonomika a podnikové finance</t>
  </si>
  <si>
    <t>Služby</t>
  </si>
  <si>
    <t>Technika a vývoj</t>
  </si>
  <si>
    <t>Auto - moto</t>
  </si>
  <si>
    <t>Potravinářství</t>
  </si>
  <si>
    <t>IS/IT: Konzultace, analýzy a projektové řízení</t>
  </si>
  <si>
    <t>IS/IT: Vývoj aplikací a systémů</t>
  </si>
  <si>
    <t>IS/IT: Správa systémů a HW</t>
  </si>
  <si>
    <t>Pojišťovnictví</t>
  </si>
  <si>
    <t>Gastronomie a pohostinství</t>
  </si>
  <si>
    <t>Marketing</t>
  </si>
  <si>
    <t>Kvalita a kontrola jakosti</t>
  </si>
  <si>
    <t>Personalistika a HR</t>
  </si>
  <si>
    <t>Telekomunikace</t>
  </si>
  <si>
    <t>Vzdělávání a školství</t>
  </si>
  <si>
    <t>Nákup</t>
  </si>
  <si>
    <t>Cestovní ruch a ubytování</t>
  </si>
  <si>
    <t>Státní a veřejná správa</t>
  </si>
  <si>
    <t>Média, reklama a PR</t>
  </si>
  <si>
    <t>Vrcholový management</t>
  </si>
  <si>
    <t>Chemický průmysl</t>
  </si>
  <si>
    <t>Zemědělství, lesnictví a ekologie</t>
  </si>
  <si>
    <t>Ostraha a bezpečnost</t>
  </si>
  <si>
    <t>Farmacie</t>
  </si>
  <si>
    <t>Právní služby</t>
  </si>
  <si>
    <t>Věda a výzkum</t>
  </si>
  <si>
    <t>Vydavatelství, tisk a polygrafie</t>
  </si>
  <si>
    <t>Kultura, umění a tvůrčí práce</t>
  </si>
  <si>
    <t>mzda zveřejněna u % pozic</t>
  </si>
  <si>
    <r>
      <rPr>
        <b/>
        <sz val="10"/>
        <color theme="1"/>
        <rFont val="Arial"/>
        <family val="2"/>
      </rPr>
      <t>Profese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(vybraných 60 často obsazovaných)</t>
    </r>
    <r>
      <rPr>
        <sz val="10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(pozn.: obecné profese s nízkou mírou specialiazce mají vyšší abs. počty pozic, ovšem soubory příbuzných profesí s náročnější kvalifikací + vyšší mírou specializace tvoří dohromady velmi významný podíl celé poptávky firem, viz např. inženýrské profese, IT, zdravotnictví apod.)</t>
    </r>
  </si>
  <si>
    <r>
      <t xml:space="preserve">průměrný počet zaslaných reakcí/CV kandidátů na 1 pozici
</t>
    </r>
    <r>
      <rPr>
        <sz val="7"/>
        <color theme="1"/>
        <rFont val="Arial"/>
        <family val="2"/>
      </rPr>
      <t xml:space="preserve">
(pozn.: méně než 5, resp. než 10 reakcí v průměru na 1 pozici = (velmi) těžko obsaditelné pozice)</t>
    </r>
  </si>
  <si>
    <r>
      <rPr>
        <b/>
        <sz val="10"/>
        <color theme="1"/>
        <rFont val="Arial"/>
        <family val="2"/>
      </rPr>
      <t xml:space="preserve">Obory
</t>
    </r>
    <r>
      <rPr>
        <sz val="10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>(pozn.: 1 unikátní pozice může být (a poměrně často bývá) zařazena ve více než 1 oboru… nelze tedy dělat prostý součet pozic po oborech; totéž platí pro rozpady po profesích)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</si>
</sst>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7561E-83BD-44C4-9685-06EBD8FDDC59}">
  <dimension ref="A1:G62"/>
  <sheetViews>
    <sheetView tabSelected="1" zoomScale="140" zoomScaleNormal="140" workbookViewId="0"/>
  </sheetViews>
  <sheetFormatPr defaultColWidth="8.77734375" defaultRowHeight="13.2" x14ac:dyDescent="0.25"/>
  <cols>
    <col min="1" max="1" width="34.6640625" style="6" customWidth="1"/>
    <col min="2" max="2" width="20.33203125" style="2" customWidth="1"/>
    <col min="3" max="3" width="19.6640625" style="2" customWidth="1"/>
    <col min="4" max="4" width="12.109375" style="2" hidden="1" customWidth="1"/>
    <col min="5" max="5" width="14.33203125" style="2" customWidth="1"/>
    <col min="6" max="6" width="13.44140625" style="2" customWidth="1"/>
    <col min="7" max="7" width="14" style="2" customWidth="1"/>
  </cols>
  <sheetData>
    <row r="1" spans="1:7" ht="121.95" customHeight="1" x14ac:dyDescent="0.25">
      <c r="A1" s="5" t="s">
        <v>104</v>
      </c>
      <c r="B1" s="7" t="s">
        <v>63</v>
      </c>
      <c r="C1" s="7" t="s">
        <v>105</v>
      </c>
      <c r="D1" s="7" t="s">
        <v>58</v>
      </c>
      <c r="E1" s="7" t="s">
        <v>103</v>
      </c>
      <c r="F1" s="7" t="s">
        <v>59</v>
      </c>
      <c r="G1" s="7" t="s">
        <v>60</v>
      </c>
    </row>
    <row r="2" spans="1:7" x14ac:dyDescent="0.25">
      <c r="A2" s="6" t="s">
        <v>0</v>
      </c>
      <c r="B2" s="3">
        <v>3966</v>
      </c>
      <c r="C2" s="1">
        <v>22.845436207765999</v>
      </c>
      <c r="D2" s="3">
        <v>2877</v>
      </c>
      <c r="E2" s="4">
        <f>D2/B2</f>
        <v>0.72541603630862328</v>
      </c>
      <c r="F2" s="3">
        <v>31138.434737208499</v>
      </c>
      <c r="G2" s="3">
        <v>38008.240515140998</v>
      </c>
    </row>
    <row r="3" spans="1:7" x14ac:dyDescent="0.25">
      <c r="A3" s="6" t="s">
        <v>1</v>
      </c>
      <c r="B3" s="3">
        <v>3571</v>
      </c>
      <c r="C3" s="1">
        <v>21.589470736488401</v>
      </c>
      <c r="D3" s="3">
        <v>1434</v>
      </c>
      <c r="E3" s="4">
        <f t="shared" ref="E3:E49" si="0">D3/B3</f>
        <v>0.40156818818258189</v>
      </c>
      <c r="F3" s="3">
        <v>33719.1577840112</v>
      </c>
      <c r="G3" s="3">
        <v>43420.546283310003</v>
      </c>
    </row>
    <row r="4" spans="1:7" x14ac:dyDescent="0.25">
      <c r="A4" s="6" t="s">
        <v>2</v>
      </c>
      <c r="B4" s="3">
        <v>3422</v>
      </c>
      <c r="C4" s="1">
        <v>11.271186440677999</v>
      </c>
      <c r="D4" s="3">
        <v>1697</v>
      </c>
      <c r="E4" s="4">
        <f t="shared" si="0"/>
        <v>0.49590882524839275</v>
      </c>
      <c r="F4" s="3">
        <v>45857.130177514802</v>
      </c>
      <c r="G4" s="3">
        <v>73535.168146832395</v>
      </c>
    </row>
    <row r="5" spans="1:7" x14ac:dyDescent="0.25">
      <c r="A5" s="6" t="s">
        <v>3</v>
      </c>
      <c r="B5" s="3">
        <v>3167</v>
      </c>
      <c r="C5" s="1">
        <v>14.7088727502368</v>
      </c>
      <c r="D5" s="3">
        <v>1549</v>
      </c>
      <c r="E5" s="4">
        <f t="shared" si="0"/>
        <v>0.48910640985159459</v>
      </c>
      <c r="F5" s="3">
        <v>31218.895145631101</v>
      </c>
      <c r="G5" s="3">
        <v>37909.539158576103</v>
      </c>
    </row>
    <row r="6" spans="1:7" x14ac:dyDescent="0.25">
      <c r="A6" s="6" t="s">
        <v>4</v>
      </c>
      <c r="B6" s="3">
        <v>2056</v>
      </c>
      <c r="C6" s="1">
        <v>22.720330739299602</v>
      </c>
      <c r="D6" s="3">
        <v>1000</v>
      </c>
      <c r="E6" s="4">
        <f t="shared" si="0"/>
        <v>0.48638132295719844</v>
      </c>
      <c r="F6" s="3">
        <v>31272.598598598601</v>
      </c>
      <c r="G6" s="3">
        <v>36024.990990990998</v>
      </c>
    </row>
    <row r="7" spans="1:7" x14ac:dyDescent="0.25">
      <c r="A7" s="6" t="s">
        <v>62</v>
      </c>
      <c r="B7" s="3">
        <v>1760</v>
      </c>
      <c r="C7" s="1">
        <v>8.7568181818181792</v>
      </c>
      <c r="D7" s="3">
        <v>568</v>
      </c>
      <c r="E7" s="4">
        <f t="shared" si="0"/>
        <v>0.32272727272727275</v>
      </c>
      <c r="F7" s="3">
        <v>51296.809269162201</v>
      </c>
      <c r="G7" s="3">
        <v>69954.625</v>
      </c>
    </row>
    <row r="8" spans="1:7" x14ac:dyDescent="0.25">
      <c r="A8" s="6" t="s">
        <v>5</v>
      </c>
      <c r="B8" s="3">
        <v>1583</v>
      </c>
      <c r="C8" s="1">
        <v>18.782059380922298</v>
      </c>
      <c r="D8" s="3">
        <v>786</v>
      </c>
      <c r="E8" s="4">
        <f t="shared" si="0"/>
        <v>0.49652558433354388</v>
      </c>
      <c r="F8" s="3">
        <v>31035.991082802499</v>
      </c>
      <c r="G8" s="3">
        <v>37534.936305732503</v>
      </c>
    </row>
    <row r="9" spans="1:7" x14ac:dyDescent="0.25">
      <c r="A9" s="6" t="s">
        <v>6</v>
      </c>
      <c r="B9" s="3">
        <v>1581</v>
      </c>
      <c r="C9" s="1">
        <v>24.987982289690098</v>
      </c>
      <c r="D9" s="3">
        <v>621</v>
      </c>
      <c r="E9" s="4">
        <f t="shared" si="0"/>
        <v>0.39278937381404172</v>
      </c>
      <c r="F9" s="3">
        <v>33904.977346278298</v>
      </c>
      <c r="G9" s="3">
        <v>43004.977346278298</v>
      </c>
    </row>
    <row r="10" spans="1:7" x14ac:dyDescent="0.25">
      <c r="A10" s="6" t="s">
        <v>7</v>
      </c>
      <c r="B10" s="3">
        <v>1526</v>
      </c>
      <c r="C10" s="1">
        <v>4.2470511140235896</v>
      </c>
      <c r="D10" s="3">
        <v>619</v>
      </c>
      <c r="E10" s="4">
        <f t="shared" si="0"/>
        <v>0.40563564875491481</v>
      </c>
      <c r="F10" s="3">
        <v>39511.936790923799</v>
      </c>
      <c r="G10" s="3">
        <v>49670.619124797398</v>
      </c>
    </row>
    <row r="11" spans="1:7" x14ac:dyDescent="0.25">
      <c r="A11" s="6" t="s">
        <v>8</v>
      </c>
      <c r="B11" s="3">
        <v>1383</v>
      </c>
      <c r="C11" s="1">
        <v>4.2306579898770797</v>
      </c>
      <c r="D11" s="3">
        <v>422</v>
      </c>
      <c r="E11" s="4">
        <f t="shared" si="0"/>
        <v>0.30513376717281271</v>
      </c>
      <c r="F11" s="3">
        <v>43125.592417061598</v>
      </c>
      <c r="G11" s="3">
        <v>66481.042654028395</v>
      </c>
    </row>
    <row r="12" spans="1:7" x14ac:dyDescent="0.25">
      <c r="A12" s="6" t="s">
        <v>9</v>
      </c>
      <c r="B12" s="3">
        <v>1382</v>
      </c>
      <c r="C12" s="1">
        <v>3.2735166425470301</v>
      </c>
      <c r="D12" s="3">
        <v>555</v>
      </c>
      <c r="E12" s="4">
        <f t="shared" si="0"/>
        <v>0.40159189580318377</v>
      </c>
      <c r="F12" s="3">
        <v>43402.527075812301</v>
      </c>
      <c r="G12" s="3">
        <v>70953.005415162406</v>
      </c>
    </row>
    <row r="13" spans="1:7" x14ac:dyDescent="0.25">
      <c r="A13" s="6" t="s">
        <v>10</v>
      </c>
      <c r="B13" s="3">
        <v>1369</v>
      </c>
      <c r="C13" s="1">
        <v>11.991234477720999</v>
      </c>
      <c r="D13" s="3">
        <v>603</v>
      </c>
      <c r="E13" s="4">
        <f t="shared" si="0"/>
        <v>0.4404674945215486</v>
      </c>
      <c r="F13" s="3">
        <v>53618.5929648241</v>
      </c>
      <c r="G13" s="3">
        <v>87512.751677852299</v>
      </c>
    </row>
    <row r="14" spans="1:7" x14ac:dyDescent="0.25">
      <c r="A14" s="6" t="s">
        <v>11</v>
      </c>
      <c r="B14" s="3">
        <v>1312</v>
      </c>
      <c r="C14" s="1">
        <v>15.7240853658537</v>
      </c>
      <c r="D14" s="3">
        <v>835</v>
      </c>
      <c r="E14" s="4">
        <f t="shared" si="0"/>
        <v>0.63643292682926833</v>
      </c>
      <c r="F14" s="3">
        <v>33641.304347826102</v>
      </c>
      <c r="G14" s="3">
        <v>51586.360338573199</v>
      </c>
    </row>
    <row r="15" spans="1:7" x14ac:dyDescent="0.25">
      <c r="A15" s="6" t="s">
        <v>12</v>
      </c>
      <c r="B15" s="3">
        <v>1268</v>
      </c>
      <c r="C15" s="1">
        <v>3.2074132492113598</v>
      </c>
      <c r="D15" s="3">
        <v>451</v>
      </c>
      <c r="E15" s="4">
        <f t="shared" si="0"/>
        <v>0.35567823343848581</v>
      </c>
      <c r="F15" s="3">
        <v>41741.0444444444</v>
      </c>
      <c r="G15" s="3">
        <v>54035.424444444398</v>
      </c>
    </row>
    <row r="16" spans="1:7" x14ac:dyDescent="0.25">
      <c r="A16" s="6" t="s">
        <v>13</v>
      </c>
      <c r="B16" s="3">
        <v>1194</v>
      </c>
      <c r="C16" s="1">
        <v>5.3040201005025098</v>
      </c>
      <c r="D16" s="3">
        <v>523</v>
      </c>
      <c r="E16" s="4">
        <f t="shared" si="0"/>
        <v>0.43802345058626468</v>
      </c>
      <c r="F16" s="3">
        <v>39421.543021032499</v>
      </c>
      <c r="G16" s="3">
        <v>51186.797323135797</v>
      </c>
    </row>
    <row r="17" spans="1:7" x14ac:dyDescent="0.25">
      <c r="A17" s="6" t="s">
        <v>14</v>
      </c>
      <c r="B17" s="3">
        <v>1162</v>
      </c>
      <c r="C17" s="1">
        <v>6.5111876075731496</v>
      </c>
      <c r="D17" s="3">
        <v>467</v>
      </c>
      <c r="E17" s="4">
        <f t="shared" si="0"/>
        <v>0.4018932874354561</v>
      </c>
      <c r="F17" s="3">
        <v>36520.775160599602</v>
      </c>
      <c r="G17" s="3">
        <v>45703</v>
      </c>
    </row>
    <row r="18" spans="1:7" x14ac:dyDescent="0.25">
      <c r="A18" s="6" t="s">
        <v>15</v>
      </c>
      <c r="B18" s="3">
        <v>1131</v>
      </c>
      <c r="C18" s="1">
        <v>3.31122900088417</v>
      </c>
      <c r="D18" s="3">
        <v>466</v>
      </c>
      <c r="E18" s="4">
        <f t="shared" si="0"/>
        <v>0.41202475685234308</v>
      </c>
      <c r="F18" s="3">
        <v>39658.159139784897</v>
      </c>
      <c r="G18" s="3">
        <v>51366.453763440899</v>
      </c>
    </row>
    <row r="19" spans="1:7" x14ac:dyDescent="0.25">
      <c r="A19" s="6" t="s">
        <v>16</v>
      </c>
      <c r="B19" s="3">
        <v>1095</v>
      </c>
      <c r="C19" s="1">
        <v>15.550684931506799</v>
      </c>
      <c r="D19" s="3">
        <v>546</v>
      </c>
      <c r="E19" s="4">
        <f t="shared" si="0"/>
        <v>0.49863013698630138</v>
      </c>
      <c r="F19" s="3">
        <v>35923.159340659302</v>
      </c>
      <c r="G19" s="3">
        <v>44015.567765567801</v>
      </c>
    </row>
    <row r="20" spans="1:7" x14ac:dyDescent="0.25">
      <c r="A20" s="6" t="s">
        <v>17</v>
      </c>
      <c r="B20" s="3">
        <v>1050</v>
      </c>
      <c r="C20" s="1">
        <v>11.466666666666701</v>
      </c>
      <c r="D20" s="3">
        <v>512</v>
      </c>
      <c r="E20" s="4">
        <f t="shared" si="0"/>
        <v>0.48761904761904762</v>
      </c>
      <c r="F20" s="3">
        <v>55646.825396825399</v>
      </c>
      <c r="G20" s="3">
        <v>90047.400793650799</v>
      </c>
    </row>
    <row r="21" spans="1:7" x14ac:dyDescent="0.25">
      <c r="A21" s="6" t="s">
        <v>18</v>
      </c>
      <c r="B21" s="3">
        <v>958</v>
      </c>
      <c r="C21" s="1">
        <v>11.9217118997912</v>
      </c>
      <c r="D21" s="3">
        <v>611</v>
      </c>
      <c r="E21" s="4">
        <f t="shared" si="0"/>
        <v>0.63778705636743216</v>
      </c>
      <c r="F21" s="3">
        <v>44504.520458265099</v>
      </c>
      <c r="G21" s="3">
        <v>51969.250409165303</v>
      </c>
    </row>
    <row r="22" spans="1:7" x14ac:dyDescent="0.25">
      <c r="A22" s="6" t="s">
        <v>19</v>
      </c>
      <c r="B22" s="3">
        <v>954</v>
      </c>
      <c r="C22" s="1">
        <v>4.14150943396226</v>
      </c>
      <c r="D22" s="3">
        <v>692</v>
      </c>
      <c r="E22" s="4">
        <f t="shared" si="0"/>
        <v>0.72536687631027252</v>
      </c>
      <c r="F22" s="3">
        <v>29071.248554913302</v>
      </c>
      <c r="G22" s="3">
        <v>33207.4696531792</v>
      </c>
    </row>
    <row r="23" spans="1:7" x14ac:dyDescent="0.25">
      <c r="A23" s="6" t="s">
        <v>20</v>
      </c>
      <c r="B23" s="3">
        <v>915</v>
      </c>
      <c r="C23" s="1">
        <v>10.9825136612022</v>
      </c>
      <c r="D23" s="3">
        <v>268</v>
      </c>
      <c r="E23" s="4">
        <f t="shared" si="0"/>
        <v>0.29289617486338798</v>
      </c>
      <c r="F23" s="3">
        <v>40019.850746268698</v>
      </c>
      <c r="G23" s="3">
        <v>50740.522388059697</v>
      </c>
    </row>
    <row r="24" spans="1:7" x14ac:dyDescent="0.25">
      <c r="A24" s="6" t="s">
        <v>21</v>
      </c>
      <c r="B24" s="3">
        <v>869</v>
      </c>
      <c r="C24" s="1">
        <v>3.3084004602991901</v>
      </c>
      <c r="D24" s="3">
        <v>371</v>
      </c>
      <c r="E24" s="4">
        <f t="shared" si="0"/>
        <v>0.42692750287686998</v>
      </c>
      <c r="F24" s="3">
        <v>38719.111111111102</v>
      </c>
      <c r="G24" s="3">
        <v>47721.571815718198</v>
      </c>
    </row>
    <row r="25" spans="1:7" x14ac:dyDescent="0.25">
      <c r="A25" s="6" t="s">
        <v>22</v>
      </c>
      <c r="B25" s="3">
        <v>863</v>
      </c>
      <c r="C25" s="1">
        <v>4.8088064889918902</v>
      </c>
      <c r="D25" s="3">
        <v>329</v>
      </c>
      <c r="E25" s="4">
        <f t="shared" si="0"/>
        <v>0.38122827346465815</v>
      </c>
      <c r="F25" s="3">
        <v>43353.069908814599</v>
      </c>
      <c r="G25" s="3">
        <v>55857.7507598784</v>
      </c>
    </row>
    <row r="26" spans="1:7" x14ac:dyDescent="0.25">
      <c r="A26" s="6" t="s">
        <v>23</v>
      </c>
      <c r="B26" s="3">
        <v>856</v>
      </c>
      <c r="C26" s="1">
        <v>19.3983644859813</v>
      </c>
      <c r="D26" s="3">
        <v>402</v>
      </c>
      <c r="E26" s="4">
        <f t="shared" si="0"/>
        <v>0.46962616822429909</v>
      </c>
      <c r="F26" s="3">
        <v>31933.945137157101</v>
      </c>
      <c r="G26" s="3">
        <v>36352.561097256897</v>
      </c>
    </row>
    <row r="27" spans="1:7" x14ac:dyDescent="0.25">
      <c r="A27" s="6" t="s">
        <v>24</v>
      </c>
      <c r="B27" s="3">
        <v>801</v>
      </c>
      <c r="C27" s="1">
        <v>11.8801498127341</v>
      </c>
      <c r="D27" s="3">
        <v>301</v>
      </c>
      <c r="E27" s="4">
        <f t="shared" si="0"/>
        <v>0.37578027465667913</v>
      </c>
      <c r="F27" s="3">
        <v>34447.867109634499</v>
      </c>
      <c r="G27" s="3">
        <v>41405.325581395402</v>
      </c>
    </row>
    <row r="28" spans="1:7" x14ac:dyDescent="0.25">
      <c r="A28" s="6" t="s">
        <v>25</v>
      </c>
      <c r="B28" s="3">
        <v>771</v>
      </c>
      <c r="C28" s="1">
        <v>3.3761348897535699</v>
      </c>
      <c r="D28" s="3">
        <v>263</v>
      </c>
      <c r="E28" s="4">
        <f t="shared" si="0"/>
        <v>0.34111543450064852</v>
      </c>
      <c r="F28" s="3">
        <v>46128.365758754902</v>
      </c>
      <c r="G28" s="3">
        <v>63483.1517509728</v>
      </c>
    </row>
    <row r="29" spans="1:7" x14ac:dyDescent="0.25">
      <c r="A29" s="6" t="s">
        <v>26</v>
      </c>
      <c r="B29" s="3">
        <v>762</v>
      </c>
      <c r="C29" s="1">
        <v>7.4212598425196896</v>
      </c>
      <c r="D29" s="3">
        <v>333</v>
      </c>
      <c r="E29" s="4">
        <f t="shared" si="0"/>
        <v>0.43700787401574803</v>
      </c>
      <c r="F29" s="3">
        <v>35577.114114114098</v>
      </c>
      <c r="G29" s="3">
        <v>40725.738738738699</v>
      </c>
    </row>
    <row r="30" spans="1:7" x14ac:dyDescent="0.25">
      <c r="A30" s="6" t="s">
        <v>27</v>
      </c>
      <c r="B30" s="3">
        <v>726</v>
      </c>
      <c r="C30" s="1">
        <v>2.6818181818181799</v>
      </c>
      <c r="D30" s="3">
        <v>293</v>
      </c>
      <c r="E30" s="4">
        <f t="shared" si="0"/>
        <v>0.40358126721763088</v>
      </c>
      <c r="F30" s="3">
        <v>51330.310344827602</v>
      </c>
      <c r="G30" s="3">
        <v>71541.275862069</v>
      </c>
    </row>
    <row r="31" spans="1:7" x14ac:dyDescent="0.25">
      <c r="A31" s="6" t="s">
        <v>28</v>
      </c>
      <c r="B31" s="3">
        <v>721</v>
      </c>
      <c r="C31" s="1">
        <v>14.453536754507599</v>
      </c>
      <c r="D31" s="3">
        <v>228</v>
      </c>
      <c r="E31" s="4">
        <f t="shared" si="0"/>
        <v>0.31622746185852985</v>
      </c>
      <c r="F31" s="3">
        <v>38074.842105263197</v>
      </c>
      <c r="G31" s="3">
        <v>48883.833333333299</v>
      </c>
    </row>
    <row r="32" spans="1:7" x14ac:dyDescent="0.25">
      <c r="A32" s="6" t="s">
        <v>29</v>
      </c>
      <c r="B32" s="3">
        <v>701</v>
      </c>
      <c r="C32" s="1">
        <v>3.13837375178317</v>
      </c>
      <c r="D32" s="3">
        <v>330</v>
      </c>
      <c r="E32" s="4">
        <f t="shared" si="0"/>
        <v>0.47075606276747506</v>
      </c>
      <c r="F32" s="3">
        <v>45385.8461538462</v>
      </c>
      <c r="G32" s="3">
        <v>66063.076923076893</v>
      </c>
    </row>
    <row r="33" spans="1:7" x14ac:dyDescent="0.25">
      <c r="A33" s="6" t="s">
        <v>30</v>
      </c>
      <c r="B33" s="3">
        <v>683</v>
      </c>
      <c r="C33" s="1">
        <v>13.317715959004399</v>
      </c>
      <c r="D33" s="3">
        <v>325</v>
      </c>
      <c r="E33" s="4">
        <f t="shared" si="0"/>
        <v>0.47584187408491946</v>
      </c>
      <c r="F33" s="3">
        <v>62204.0247678019</v>
      </c>
      <c r="G33" s="3">
        <v>95359.133126935005</v>
      </c>
    </row>
    <row r="34" spans="1:7" x14ac:dyDescent="0.25">
      <c r="A34" s="6" t="s">
        <v>31</v>
      </c>
      <c r="B34" s="3">
        <v>675</v>
      </c>
      <c r="C34" s="1">
        <v>4.0059259259259301</v>
      </c>
      <c r="D34" s="3">
        <v>208</v>
      </c>
      <c r="E34" s="4">
        <f t="shared" si="0"/>
        <v>0.30814814814814817</v>
      </c>
      <c r="F34" s="3">
        <v>44058.536585365902</v>
      </c>
      <c r="G34" s="3">
        <v>60188.292682926804</v>
      </c>
    </row>
    <row r="35" spans="1:7" x14ac:dyDescent="0.25">
      <c r="A35" s="6" t="s">
        <v>32</v>
      </c>
      <c r="B35" s="3">
        <v>659</v>
      </c>
      <c r="C35" s="1">
        <v>4.8998482549317099</v>
      </c>
      <c r="D35" s="3">
        <v>310</v>
      </c>
      <c r="E35" s="4">
        <f t="shared" si="0"/>
        <v>0.47040971168437024</v>
      </c>
      <c r="F35" s="3">
        <v>37327.322580645203</v>
      </c>
      <c r="G35" s="3">
        <v>47569.606451612897</v>
      </c>
    </row>
    <row r="36" spans="1:7" x14ac:dyDescent="0.25">
      <c r="A36" s="6" t="s">
        <v>33</v>
      </c>
      <c r="B36" s="3">
        <v>658</v>
      </c>
      <c r="C36" s="1">
        <v>4.2082066869300903</v>
      </c>
      <c r="D36" s="3">
        <v>227</v>
      </c>
      <c r="E36" s="4">
        <f t="shared" si="0"/>
        <v>0.34498480243161095</v>
      </c>
      <c r="F36" s="3">
        <v>40084.801762114497</v>
      </c>
      <c r="G36" s="3">
        <v>52415.726872246698</v>
      </c>
    </row>
    <row r="37" spans="1:7" x14ac:dyDescent="0.25">
      <c r="A37" s="6" t="s">
        <v>34</v>
      </c>
      <c r="B37" s="3">
        <v>655</v>
      </c>
      <c r="C37" s="1">
        <v>16.0961832061069</v>
      </c>
      <c r="D37" s="3">
        <v>272</v>
      </c>
      <c r="E37" s="4">
        <f t="shared" si="0"/>
        <v>0.41526717557251908</v>
      </c>
      <c r="F37" s="3">
        <v>34287.313432835799</v>
      </c>
      <c r="G37" s="3">
        <v>44936.268656716398</v>
      </c>
    </row>
    <row r="38" spans="1:7" x14ac:dyDescent="0.25">
      <c r="A38" s="6" t="s">
        <v>35</v>
      </c>
      <c r="B38" s="3">
        <v>644</v>
      </c>
      <c r="C38" s="1">
        <v>7.8711180124223601</v>
      </c>
      <c r="D38" s="3">
        <v>326</v>
      </c>
      <c r="E38" s="4">
        <f t="shared" si="0"/>
        <v>0.50621118012422361</v>
      </c>
      <c r="F38" s="3">
        <v>34474.110429447901</v>
      </c>
      <c r="G38" s="3">
        <v>43412.509202453999</v>
      </c>
    </row>
    <row r="39" spans="1:7" x14ac:dyDescent="0.25">
      <c r="A39" s="6" t="s">
        <v>36</v>
      </c>
      <c r="B39" s="3">
        <v>605</v>
      </c>
      <c r="C39" s="1">
        <v>3.9305785123966901</v>
      </c>
      <c r="D39" s="3">
        <v>25</v>
      </c>
      <c r="E39" s="4">
        <f t="shared" si="0"/>
        <v>4.1322314049586778E-2</v>
      </c>
      <c r="F39" s="3">
        <v>31440</v>
      </c>
      <c r="G39" s="3">
        <v>36240</v>
      </c>
    </row>
    <row r="40" spans="1:7" x14ac:dyDescent="0.25">
      <c r="A40" s="6" t="s">
        <v>37</v>
      </c>
      <c r="B40" s="3">
        <v>590</v>
      </c>
      <c r="C40" s="1">
        <v>6.7254237288135599</v>
      </c>
      <c r="D40" s="3">
        <v>138</v>
      </c>
      <c r="E40" s="4">
        <f t="shared" si="0"/>
        <v>0.23389830508474577</v>
      </c>
      <c r="F40" s="3">
        <v>42055.109489051101</v>
      </c>
      <c r="G40" s="3">
        <v>53007.664233576601</v>
      </c>
    </row>
    <row r="41" spans="1:7" x14ac:dyDescent="0.25">
      <c r="A41" s="6" t="s">
        <v>38</v>
      </c>
      <c r="B41" s="3">
        <v>582</v>
      </c>
      <c r="C41" s="1">
        <v>6.08419243986254</v>
      </c>
      <c r="D41" s="3">
        <v>222</v>
      </c>
      <c r="E41" s="4">
        <f t="shared" si="0"/>
        <v>0.38144329896907214</v>
      </c>
      <c r="F41" s="3">
        <v>35515.837104072401</v>
      </c>
      <c r="G41" s="3">
        <v>45113.665158370997</v>
      </c>
    </row>
    <row r="42" spans="1:7" x14ac:dyDescent="0.25">
      <c r="A42" s="6" t="s">
        <v>39</v>
      </c>
      <c r="B42" s="3">
        <v>575</v>
      </c>
      <c r="C42" s="1">
        <v>2.5460869565217399</v>
      </c>
      <c r="D42" s="3">
        <v>167</v>
      </c>
      <c r="E42" s="4">
        <f t="shared" si="0"/>
        <v>0.29043478260869565</v>
      </c>
      <c r="F42" s="3">
        <v>49374.251497006</v>
      </c>
      <c r="G42" s="3">
        <v>68901.796407185597</v>
      </c>
    </row>
    <row r="43" spans="1:7" x14ac:dyDescent="0.25">
      <c r="A43" s="6" t="s">
        <v>40</v>
      </c>
      <c r="B43" s="3">
        <v>571</v>
      </c>
      <c r="C43" s="1">
        <v>5.5866900175131304</v>
      </c>
      <c r="D43" s="3">
        <v>259</v>
      </c>
      <c r="E43" s="4">
        <f t="shared" si="0"/>
        <v>0.45359019264448336</v>
      </c>
      <c r="F43" s="3">
        <v>38694.432432432397</v>
      </c>
      <c r="G43" s="3">
        <v>53720.9845559846</v>
      </c>
    </row>
    <row r="44" spans="1:7" x14ac:dyDescent="0.25">
      <c r="A44" s="6" t="s">
        <v>41</v>
      </c>
      <c r="B44" s="3">
        <v>566</v>
      </c>
      <c r="C44" s="1">
        <v>7.9699646643109503</v>
      </c>
      <c r="D44" s="3">
        <v>104</v>
      </c>
      <c r="E44" s="4">
        <f t="shared" si="0"/>
        <v>0.18374558303886926</v>
      </c>
      <c r="F44" s="3">
        <v>49928.431372548999</v>
      </c>
      <c r="G44" s="3">
        <v>67260</v>
      </c>
    </row>
    <row r="45" spans="1:7" x14ac:dyDescent="0.25">
      <c r="A45" s="6" t="s">
        <v>42</v>
      </c>
      <c r="B45" s="3">
        <v>559</v>
      </c>
      <c r="C45" s="1">
        <v>35.8962432915921</v>
      </c>
      <c r="D45" s="3">
        <v>213</v>
      </c>
      <c r="E45" s="4">
        <f t="shared" si="0"/>
        <v>0.38103756708407871</v>
      </c>
      <c r="F45" s="3">
        <v>30425.763546798</v>
      </c>
      <c r="G45" s="3">
        <v>36198.866995073899</v>
      </c>
    </row>
    <row r="46" spans="1:7" x14ac:dyDescent="0.25">
      <c r="A46" s="6" t="s">
        <v>43</v>
      </c>
      <c r="B46" s="3">
        <v>558</v>
      </c>
      <c r="C46" s="1">
        <v>22.7025089605735</v>
      </c>
      <c r="D46" s="3">
        <v>185</v>
      </c>
      <c r="E46" s="4">
        <f t="shared" si="0"/>
        <v>0.33154121863799285</v>
      </c>
      <c r="F46" s="3">
        <v>34949.729729729697</v>
      </c>
      <c r="G46" s="3">
        <v>42189.675675675702</v>
      </c>
    </row>
    <row r="47" spans="1:7" x14ac:dyDescent="0.25">
      <c r="A47" s="6" t="s">
        <v>44</v>
      </c>
      <c r="B47" s="3">
        <v>552</v>
      </c>
      <c r="C47" s="1">
        <v>10.0978260869565</v>
      </c>
      <c r="D47" s="3">
        <v>144</v>
      </c>
      <c r="E47" s="4">
        <f t="shared" si="0"/>
        <v>0.2608695652173913</v>
      </c>
      <c r="F47" s="3">
        <v>43863.888888888898</v>
      </c>
      <c r="G47" s="3">
        <v>57827.083333333299</v>
      </c>
    </row>
    <row r="48" spans="1:7" x14ac:dyDescent="0.25">
      <c r="A48" s="6" t="s">
        <v>45</v>
      </c>
      <c r="B48" s="3">
        <v>548</v>
      </c>
      <c r="C48" s="1">
        <v>13.5857664233577</v>
      </c>
      <c r="D48" s="3">
        <v>322</v>
      </c>
      <c r="E48" s="4">
        <f t="shared" si="0"/>
        <v>0.58759124087591241</v>
      </c>
      <c r="F48" s="3">
        <v>34600.940438871497</v>
      </c>
      <c r="G48" s="3">
        <v>41649.561128526599</v>
      </c>
    </row>
    <row r="49" spans="1:7" x14ac:dyDescent="0.25">
      <c r="A49" s="6" t="s">
        <v>46</v>
      </c>
      <c r="B49" s="3">
        <v>528</v>
      </c>
      <c r="C49" s="1">
        <v>3.9242424242424199</v>
      </c>
      <c r="D49" s="3">
        <v>193</v>
      </c>
      <c r="E49" s="4">
        <f t="shared" si="0"/>
        <v>0.36553030303030304</v>
      </c>
      <c r="F49" s="3">
        <v>43692.606382978702</v>
      </c>
      <c r="G49" s="3">
        <v>60403.297872340401</v>
      </c>
    </row>
    <row r="50" spans="1:7" x14ac:dyDescent="0.25">
      <c r="A50" s="6" t="s">
        <v>47</v>
      </c>
      <c r="B50" s="3">
        <v>508</v>
      </c>
      <c r="C50" s="1">
        <v>14.769685039370099</v>
      </c>
      <c r="D50" s="3">
        <v>182</v>
      </c>
      <c r="E50" s="4">
        <f t="shared" ref="E50:E61" si="1">D50/B50</f>
        <v>0.35826771653543305</v>
      </c>
      <c r="F50" s="3">
        <v>59276.836158192098</v>
      </c>
      <c r="G50" s="3">
        <v>89870.056497175101</v>
      </c>
    </row>
    <row r="51" spans="1:7" x14ac:dyDescent="0.25">
      <c r="A51" s="6" t="s">
        <v>61</v>
      </c>
      <c r="B51" s="3">
        <v>481</v>
      </c>
      <c r="C51" s="1">
        <v>17.209979209979199</v>
      </c>
      <c r="D51" s="3">
        <v>186</v>
      </c>
      <c r="E51" s="4">
        <f t="shared" si="1"/>
        <v>0.38669438669438672</v>
      </c>
      <c r="F51" s="3">
        <v>37401.344086021498</v>
      </c>
      <c r="G51" s="3">
        <v>57643.8172043011</v>
      </c>
    </row>
    <row r="52" spans="1:7" x14ac:dyDescent="0.25">
      <c r="A52" s="6" t="s">
        <v>48</v>
      </c>
      <c r="B52" s="3">
        <v>479</v>
      </c>
      <c r="C52" s="1">
        <v>3.48225469728601</v>
      </c>
      <c r="D52" s="3">
        <v>162</v>
      </c>
      <c r="E52" s="4">
        <f t="shared" si="1"/>
        <v>0.33820459290187893</v>
      </c>
      <c r="F52" s="3">
        <v>44372.9746835443</v>
      </c>
      <c r="G52" s="3">
        <v>61203.734177215199</v>
      </c>
    </row>
    <row r="53" spans="1:7" x14ac:dyDescent="0.25">
      <c r="A53" s="6" t="s">
        <v>49</v>
      </c>
      <c r="B53" s="3">
        <v>478</v>
      </c>
      <c r="C53" s="1">
        <v>9.6046025104602499</v>
      </c>
      <c r="D53" s="3">
        <v>95</v>
      </c>
      <c r="E53" s="4">
        <f t="shared" si="1"/>
        <v>0.19874476987447698</v>
      </c>
      <c r="F53" s="3">
        <v>45929.473684210498</v>
      </c>
      <c r="G53" s="3">
        <v>62546.315789473701</v>
      </c>
    </row>
    <row r="54" spans="1:7" x14ac:dyDescent="0.25">
      <c r="A54" s="6" t="s">
        <v>50</v>
      </c>
      <c r="B54" s="3">
        <v>447</v>
      </c>
      <c r="C54" s="1">
        <v>12.082774049217001</v>
      </c>
      <c r="D54" s="3">
        <v>149</v>
      </c>
      <c r="E54" s="4">
        <f t="shared" si="1"/>
        <v>0.33333333333333331</v>
      </c>
      <c r="F54" s="3">
        <v>55918.367346938801</v>
      </c>
      <c r="G54" s="3">
        <v>84238.095238095193</v>
      </c>
    </row>
    <row r="55" spans="1:7" x14ac:dyDescent="0.25">
      <c r="A55" s="6" t="s">
        <v>51</v>
      </c>
      <c r="B55" s="3">
        <v>440</v>
      </c>
      <c r="C55" s="1">
        <v>6.1431818181818203</v>
      </c>
      <c r="D55" s="3">
        <v>108</v>
      </c>
      <c r="E55" s="4">
        <f t="shared" si="1"/>
        <v>0.24545454545454545</v>
      </c>
      <c r="F55" s="3">
        <v>48364.537037037</v>
      </c>
      <c r="G55" s="3">
        <v>59210.833333333299</v>
      </c>
    </row>
    <row r="56" spans="1:7" x14ac:dyDescent="0.25">
      <c r="A56" s="6" t="s">
        <v>52</v>
      </c>
      <c r="B56" s="3">
        <v>417</v>
      </c>
      <c r="C56" s="1">
        <v>7.9184652278177499</v>
      </c>
      <c r="D56" s="3">
        <v>196</v>
      </c>
      <c r="E56" s="4">
        <f t="shared" si="1"/>
        <v>0.47002398081534774</v>
      </c>
      <c r="F56" s="3">
        <v>35782.051282051303</v>
      </c>
      <c r="G56" s="3">
        <v>44455.128205128203</v>
      </c>
    </row>
    <row r="57" spans="1:7" x14ac:dyDescent="0.25">
      <c r="A57" s="6" t="s">
        <v>53</v>
      </c>
      <c r="B57" s="3">
        <v>415</v>
      </c>
      <c r="C57" s="1">
        <v>8.2939759036144594</v>
      </c>
      <c r="D57" s="3">
        <v>54</v>
      </c>
      <c r="E57" s="4">
        <f t="shared" si="1"/>
        <v>0.13012048192771083</v>
      </c>
      <c r="F57" s="3">
        <v>51068.148148148102</v>
      </c>
      <c r="G57" s="3">
        <v>75551.111111111095</v>
      </c>
    </row>
    <row r="58" spans="1:7" x14ac:dyDescent="0.25">
      <c r="A58" s="6" t="s">
        <v>54</v>
      </c>
      <c r="B58" s="3">
        <v>407</v>
      </c>
      <c r="C58" s="1">
        <v>27.329238329238301</v>
      </c>
      <c r="D58" s="3">
        <v>270</v>
      </c>
      <c r="E58" s="4">
        <f t="shared" si="1"/>
        <v>0.66339066339066344</v>
      </c>
      <c r="F58" s="3">
        <v>32007.125984252001</v>
      </c>
      <c r="G58" s="3">
        <v>38578.228346456701</v>
      </c>
    </row>
    <row r="59" spans="1:7" x14ac:dyDescent="0.25">
      <c r="A59" s="6" t="s">
        <v>55</v>
      </c>
      <c r="B59" s="3">
        <v>396</v>
      </c>
      <c r="C59" s="1">
        <v>2.1641414141414099</v>
      </c>
      <c r="D59" s="3">
        <v>131</v>
      </c>
      <c r="E59" s="4">
        <f t="shared" si="1"/>
        <v>0.33080808080808083</v>
      </c>
      <c r="F59" s="3">
        <v>51181.251908396902</v>
      </c>
      <c r="G59" s="3">
        <v>75281.587786259493</v>
      </c>
    </row>
    <row r="60" spans="1:7" x14ac:dyDescent="0.25">
      <c r="A60" s="6" t="s">
        <v>56</v>
      </c>
      <c r="B60" s="3">
        <v>389</v>
      </c>
      <c r="C60" s="1">
        <v>23.678663239074499</v>
      </c>
      <c r="D60" s="3">
        <v>111</v>
      </c>
      <c r="E60" s="4">
        <f t="shared" si="1"/>
        <v>0.28534704370179947</v>
      </c>
      <c r="F60" s="3">
        <v>36496.216216216199</v>
      </c>
      <c r="G60" s="3">
        <v>44877.837837837797</v>
      </c>
    </row>
    <row r="61" spans="1:7" x14ac:dyDescent="0.25">
      <c r="A61" s="6" t="s">
        <v>57</v>
      </c>
      <c r="B61" s="3">
        <v>371</v>
      </c>
      <c r="C61" s="1">
        <v>8.08086253369272</v>
      </c>
      <c r="D61" s="3">
        <v>100</v>
      </c>
      <c r="E61" s="4">
        <f t="shared" si="1"/>
        <v>0.26954177897574122</v>
      </c>
      <c r="F61" s="3">
        <v>53452</v>
      </c>
      <c r="G61" s="3">
        <v>78386</v>
      </c>
    </row>
    <row r="62" spans="1:7" x14ac:dyDescent="0.25">
      <c r="B62" s="3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2168-E98C-6740-B781-86DAE064678A}">
  <dimension ref="A1:G41"/>
  <sheetViews>
    <sheetView zoomScale="140" zoomScaleNormal="140" workbookViewId="0">
      <selection activeCell="E1" sqref="E1:G1048576"/>
    </sheetView>
  </sheetViews>
  <sheetFormatPr defaultColWidth="8.77734375" defaultRowHeight="13.2" x14ac:dyDescent="0.25"/>
  <cols>
    <col min="1" max="1" width="35.33203125" style="6" customWidth="1"/>
    <col min="2" max="2" width="20.33203125" style="2" customWidth="1"/>
    <col min="3" max="3" width="20.109375" style="2" customWidth="1"/>
    <col min="4" max="4" width="12.109375" style="2" hidden="1" customWidth="1"/>
    <col min="5" max="5" width="14.6640625" style="2" customWidth="1"/>
    <col min="6" max="6" width="13.44140625" style="2" customWidth="1"/>
    <col min="7" max="7" width="13.33203125" style="2" customWidth="1"/>
  </cols>
  <sheetData>
    <row r="1" spans="1:7" ht="94.95" customHeight="1" x14ac:dyDescent="0.25">
      <c r="A1" s="5" t="s">
        <v>106</v>
      </c>
      <c r="B1" s="7" t="s">
        <v>63</v>
      </c>
      <c r="C1" s="7" t="s">
        <v>105</v>
      </c>
      <c r="D1" s="7" t="s">
        <v>58</v>
      </c>
      <c r="E1" s="7" t="s">
        <v>103</v>
      </c>
      <c r="F1" s="7" t="s">
        <v>59</v>
      </c>
      <c r="G1" s="7" t="s">
        <v>60</v>
      </c>
    </row>
    <row r="2" spans="1:7" x14ac:dyDescent="0.25">
      <c r="A2" t="s">
        <v>64</v>
      </c>
      <c r="B2" s="3">
        <v>12870</v>
      </c>
      <c r="C2" s="1">
        <v>15.471095571095599</v>
      </c>
      <c r="D2" s="3">
        <v>7059</v>
      </c>
      <c r="E2" s="4">
        <f>D2/B2</f>
        <v>0.54848484848484846</v>
      </c>
      <c r="F2" s="3">
        <v>38031.556931397703</v>
      </c>
      <c r="G2" s="3">
        <v>52557.382545558103</v>
      </c>
    </row>
    <row r="3" spans="1:7" x14ac:dyDescent="0.25">
      <c r="A3" t="s">
        <v>65</v>
      </c>
      <c r="B3" s="3">
        <v>7833</v>
      </c>
      <c r="C3" s="1">
        <v>9.2012000510659995</v>
      </c>
      <c r="D3" s="3">
        <v>2764</v>
      </c>
      <c r="E3" s="4">
        <f t="shared" ref="E3:E40" si="0">D3/B3</f>
        <v>0.35286607940763437</v>
      </c>
      <c r="F3" s="3">
        <v>38288.502900652602</v>
      </c>
      <c r="G3" s="3">
        <v>48015.441059122197</v>
      </c>
    </row>
    <row r="4" spans="1:7" x14ac:dyDescent="0.25">
      <c r="A4" t="s">
        <v>66</v>
      </c>
      <c r="B4" s="3">
        <v>7431</v>
      </c>
      <c r="C4" s="1">
        <v>19.041447988157699</v>
      </c>
      <c r="D4" s="3">
        <v>2966</v>
      </c>
      <c r="E4" s="4">
        <f t="shared" si="0"/>
        <v>0.39913874310321623</v>
      </c>
      <c r="F4" s="3">
        <v>35130.709152542397</v>
      </c>
      <c r="G4" s="3">
        <v>46424.644067796602</v>
      </c>
    </row>
    <row r="5" spans="1:7" x14ac:dyDescent="0.25">
      <c r="A5" t="s">
        <v>67</v>
      </c>
      <c r="B5" s="3">
        <v>5670</v>
      </c>
      <c r="C5" s="1">
        <v>16.730335097001799</v>
      </c>
      <c r="D5" s="3">
        <v>2250</v>
      </c>
      <c r="E5" s="4">
        <f t="shared" si="0"/>
        <v>0.3968253968253968</v>
      </c>
      <c r="F5" s="3">
        <v>35443.3156723063</v>
      </c>
      <c r="G5" s="3">
        <v>43728.594835262702</v>
      </c>
    </row>
    <row r="6" spans="1:7" x14ac:dyDescent="0.25">
      <c r="A6" t="s">
        <v>68</v>
      </c>
      <c r="B6" s="3">
        <v>5485</v>
      </c>
      <c r="C6" s="1">
        <v>6.4255241567912504</v>
      </c>
      <c r="D6" s="3">
        <v>1914</v>
      </c>
      <c r="E6" s="4">
        <f t="shared" si="0"/>
        <v>0.34895168641750229</v>
      </c>
      <c r="F6" s="3">
        <v>39915.948221757302</v>
      </c>
      <c r="G6" s="3">
        <v>50749.679916317997</v>
      </c>
    </row>
    <row r="7" spans="1:7" x14ac:dyDescent="0.25">
      <c r="A7" t="s">
        <v>69</v>
      </c>
      <c r="B7" s="3">
        <v>4677</v>
      </c>
      <c r="C7" s="1">
        <v>11.218088518280901</v>
      </c>
      <c r="D7" s="3">
        <v>2235</v>
      </c>
      <c r="E7" s="4">
        <f t="shared" si="0"/>
        <v>0.47787042976266836</v>
      </c>
      <c r="F7" s="3">
        <v>33057.4311431143</v>
      </c>
      <c r="G7" s="3">
        <v>39992.030153015301</v>
      </c>
    </row>
    <row r="8" spans="1:7" x14ac:dyDescent="0.25">
      <c r="A8" t="s">
        <v>70</v>
      </c>
      <c r="B8" s="3">
        <v>4480</v>
      </c>
      <c r="C8" s="1">
        <v>7.1031250000000004</v>
      </c>
      <c r="D8" s="3">
        <v>1775</v>
      </c>
      <c r="E8" s="4">
        <f t="shared" si="0"/>
        <v>0.39620535714285715</v>
      </c>
      <c r="F8" s="3">
        <v>45480.788121073703</v>
      </c>
      <c r="G8" s="3">
        <v>62886.312178387598</v>
      </c>
    </row>
    <row r="9" spans="1:7" x14ac:dyDescent="0.25">
      <c r="A9" t="s">
        <v>71</v>
      </c>
      <c r="B9" s="3">
        <v>4443</v>
      </c>
      <c r="C9" s="1">
        <v>6.73351339185235</v>
      </c>
      <c r="D9" s="3">
        <v>1468</v>
      </c>
      <c r="E9" s="4">
        <f t="shared" si="0"/>
        <v>0.33040738239927975</v>
      </c>
      <c r="F9" s="3">
        <v>43860.819559228701</v>
      </c>
      <c r="G9" s="3">
        <v>67357.492763611299</v>
      </c>
    </row>
    <row r="10" spans="1:7" x14ac:dyDescent="0.25">
      <c r="A10" t="s">
        <v>72</v>
      </c>
      <c r="B10" s="3">
        <v>4017</v>
      </c>
      <c r="C10" s="1">
        <v>4.1528503858600896</v>
      </c>
      <c r="D10" s="3">
        <v>1266</v>
      </c>
      <c r="E10" s="4">
        <f t="shared" si="0"/>
        <v>0.31516056758775207</v>
      </c>
      <c r="F10" s="3">
        <v>42007.935560859201</v>
      </c>
      <c r="G10" s="3">
        <v>55940.148089171998</v>
      </c>
    </row>
    <row r="11" spans="1:7" x14ac:dyDescent="0.25">
      <c r="A11" t="s">
        <v>73</v>
      </c>
      <c r="B11" s="3">
        <v>3703</v>
      </c>
      <c r="C11" s="1">
        <v>17.596543343235201</v>
      </c>
      <c r="D11" s="3">
        <v>2125</v>
      </c>
      <c r="E11" s="4">
        <f t="shared" si="0"/>
        <v>0.57385903321631115</v>
      </c>
      <c r="F11" s="3">
        <v>36505.9489361702</v>
      </c>
      <c r="G11" s="3">
        <v>49880.563386944203</v>
      </c>
    </row>
    <row r="12" spans="1:7" x14ac:dyDescent="0.25">
      <c r="A12" t="s">
        <v>74</v>
      </c>
      <c r="B12" s="3">
        <v>3534</v>
      </c>
      <c r="C12" s="1">
        <v>5.89869835880023</v>
      </c>
      <c r="D12" s="3">
        <v>1882</v>
      </c>
      <c r="E12" s="4">
        <f t="shared" si="0"/>
        <v>0.53254102999434072</v>
      </c>
      <c r="F12" s="3">
        <v>34563.2710330138</v>
      </c>
      <c r="G12" s="3">
        <v>41701.757608115302</v>
      </c>
    </row>
    <row r="13" spans="1:7" x14ac:dyDescent="0.25">
      <c r="A13" t="s">
        <v>75</v>
      </c>
      <c r="B13" s="3">
        <v>3520</v>
      </c>
      <c r="C13" s="1">
        <v>9.8119318181818205</v>
      </c>
      <c r="D13" s="3">
        <v>893</v>
      </c>
      <c r="E13" s="4">
        <f t="shared" si="0"/>
        <v>0.25369318181818185</v>
      </c>
      <c r="F13" s="3">
        <v>46108.929384965799</v>
      </c>
      <c r="G13" s="3">
        <v>62173.587699316602</v>
      </c>
    </row>
    <row r="14" spans="1:7" x14ac:dyDescent="0.25">
      <c r="A14" t="s">
        <v>76</v>
      </c>
      <c r="B14" s="3">
        <v>3005</v>
      </c>
      <c r="C14" s="1">
        <v>17.454575707154699</v>
      </c>
      <c r="D14" s="3">
        <v>1709</v>
      </c>
      <c r="E14" s="4">
        <f t="shared" si="0"/>
        <v>0.56871880199667224</v>
      </c>
      <c r="F14" s="3">
        <v>34196.745132743403</v>
      </c>
      <c r="G14" s="3">
        <v>43989.987610619501</v>
      </c>
    </row>
    <row r="15" spans="1:7" x14ac:dyDescent="0.25">
      <c r="A15" t="s">
        <v>77</v>
      </c>
      <c r="B15" s="3">
        <v>2983</v>
      </c>
      <c r="C15" s="1">
        <v>4.3007039892725398</v>
      </c>
      <c r="D15" s="3">
        <v>883</v>
      </c>
      <c r="E15" s="4">
        <f t="shared" si="0"/>
        <v>0.2960107274555816</v>
      </c>
      <c r="F15" s="3">
        <v>45327.318857142898</v>
      </c>
      <c r="G15" s="3">
        <v>60102.374857142902</v>
      </c>
    </row>
    <row r="16" spans="1:7" x14ac:dyDescent="0.25">
      <c r="A16" t="s">
        <v>78</v>
      </c>
      <c r="B16" s="3">
        <v>2665</v>
      </c>
      <c r="C16" s="1">
        <v>10.108442776735499</v>
      </c>
      <c r="D16" s="3">
        <v>1127</v>
      </c>
      <c r="E16" s="4">
        <f t="shared" si="0"/>
        <v>0.4228893058161351</v>
      </c>
      <c r="F16" s="3">
        <v>38129.289520426297</v>
      </c>
      <c r="G16" s="3">
        <v>51444.863111111103</v>
      </c>
    </row>
    <row r="17" spans="1:7" x14ac:dyDescent="0.25">
      <c r="A17" t="s">
        <v>79</v>
      </c>
      <c r="B17" s="3">
        <v>2522</v>
      </c>
      <c r="C17" s="1">
        <v>13.4254559873117</v>
      </c>
      <c r="D17" s="3">
        <v>1745</v>
      </c>
      <c r="E17" s="4">
        <f t="shared" si="0"/>
        <v>0.69191118160190324</v>
      </c>
      <c r="F17" s="3">
        <v>34993.275229357801</v>
      </c>
      <c r="G17" s="3">
        <v>39989.505733945</v>
      </c>
    </row>
    <row r="18" spans="1:7" x14ac:dyDescent="0.25">
      <c r="A18" t="s">
        <v>80</v>
      </c>
      <c r="B18" s="3">
        <v>2384</v>
      </c>
      <c r="C18" s="1">
        <v>9</v>
      </c>
      <c r="D18" s="3">
        <v>364</v>
      </c>
      <c r="E18" s="4">
        <f t="shared" si="0"/>
        <v>0.15268456375838926</v>
      </c>
      <c r="F18" s="3">
        <v>54938.563535911599</v>
      </c>
      <c r="G18" s="3">
        <v>75669.584487534594</v>
      </c>
    </row>
    <row r="19" spans="1:7" x14ac:dyDescent="0.25">
      <c r="A19" t="s">
        <v>81</v>
      </c>
      <c r="B19" s="3">
        <v>2244</v>
      </c>
      <c r="C19" s="1">
        <v>8.4768270944741495</v>
      </c>
      <c r="D19" s="3">
        <v>349</v>
      </c>
      <c r="E19" s="4">
        <f t="shared" si="0"/>
        <v>0.15552584670231728</v>
      </c>
      <c r="F19" s="3">
        <v>58627.959770114903</v>
      </c>
      <c r="G19" s="3">
        <v>82395.693641618505</v>
      </c>
    </row>
    <row r="20" spans="1:7" x14ac:dyDescent="0.25">
      <c r="A20" t="s">
        <v>82</v>
      </c>
      <c r="B20" s="3">
        <v>2060</v>
      </c>
      <c r="C20" s="1">
        <v>8.77038834951456</v>
      </c>
      <c r="D20" s="3">
        <v>337</v>
      </c>
      <c r="E20" s="4">
        <f t="shared" si="0"/>
        <v>0.16359223300970874</v>
      </c>
      <c r="F20" s="3">
        <v>49751.755952380998</v>
      </c>
      <c r="G20" s="3">
        <v>68057.005988024001</v>
      </c>
    </row>
    <row r="21" spans="1:7" x14ac:dyDescent="0.25">
      <c r="A21" t="s">
        <v>83</v>
      </c>
      <c r="B21" s="3">
        <v>1872</v>
      </c>
      <c r="C21" s="1">
        <v>5.2216880341880296</v>
      </c>
      <c r="D21" s="3">
        <v>549</v>
      </c>
      <c r="E21" s="4">
        <f t="shared" si="0"/>
        <v>0.29326923076923078</v>
      </c>
      <c r="F21" s="3">
        <v>43765.766423357702</v>
      </c>
      <c r="G21" s="3">
        <v>73456.007299270103</v>
      </c>
    </row>
    <row r="22" spans="1:7" x14ac:dyDescent="0.25">
      <c r="A22" t="s">
        <v>84</v>
      </c>
      <c r="B22" s="3">
        <v>1688</v>
      </c>
      <c r="C22" s="1">
        <v>20.521919431279599</v>
      </c>
      <c r="D22" s="3">
        <v>990</v>
      </c>
      <c r="E22" s="4">
        <f t="shared" si="0"/>
        <v>0.5864928909952607</v>
      </c>
      <c r="F22" s="3">
        <v>34327.314699793002</v>
      </c>
      <c r="G22" s="3">
        <v>41114.196891191699</v>
      </c>
    </row>
    <row r="23" spans="1:7" x14ac:dyDescent="0.25">
      <c r="A23" t="s">
        <v>85</v>
      </c>
      <c r="B23" s="3">
        <v>1551</v>
      </c>
      <c r="C23" s="1">
        <v>17.896196002579</v>
      </c>
      <c r="D23" s="3">
        <v>512</v>
      </c>
      <c r="E23" s="4">
        <f t="shared" si="0"/>
        <v>0.33010960670535139</v>
      </c>
      <c r="F23" s="3">
        <v>39655.962745097997</v>
      </c>
      <c r="G23" s="3">
        <v>57616.3607843137</v>
      </c>
    </row>
    <row r="24" spans="1:7" x14ac:dyDescent="0.25">
      <c r="A24" t="s">
        <v>86</v>
      </c>
      <c r="B24" s="3">
        <v>1193</v>
      </c>
      <c r="C24" s="1">
        <v>7.9723386420787898</v>
      </c>
      <c r="D24" s="3">
        <v>362</v>
      </c>
      <c r="E24" s="4">
        <f t="shared" si="0"/>
        <v>0.30343671416596812</v>
      </c>
      <c r="F24" s="3">
        <v>40647.645429362899</v>
      </c>
      <c r="G24" s="3">
        <v>50424.515235457096</v>
      </c>
    </row>
    <row r="25" spans="1:7" x14ac:dyDescent="0.25">
      <c r="A25" t="s">
        <v>87</v>
      </c>
      <c r="B25" s="3">
        <v>1137</v>
      </c>
      <c r="C25" s="1">
        <v>18.686895338610402</v>
      </c>
      <c r="D25" s="3">
        <v>309</v>
      </c>
      <c r="E25" s="4">
        <f t="shared" si="0"/>
        <v>0.27176781002638523</v>
      </c>
      <c r="F25" s="3">
        <v>36124.660194174801</v>
      </c>
      <c r="G25" s="3">
        <v>46422.750809061501</v>
      </c>
    </row>
    <row r="26" spans="1:7" x14ac:dyDescent="0.25">
      <c r="A26" t="s">
        <v>88</v>
      </c>
      <c r="B26" s="3">
        <v>949</v>
      </c>
      <c r="C26" s="1">
        <v>11.4994731296101</v>
      </c>
      <c r="D26" s="3">
        <v>608</v>
      </c>
      <c r="E26" s="4">
        <f t="shared" si="0"/>
        <v>0.64067439409905158</v>
      </c>
      <c r="F26" s="3">
        <v>45594.455445544598</v>
      </c>
      <c r="G26" s="3">
        <v>72806.138613861403</v>
      </c>
    </row>
    <row r="27" spans="1:7" x14ac:dyDescent="0.25">
      <c r="A27" t="s">
        <v>89</v>
      </c>
      <c r="B27" s="3">
        <v>929</v>
      </c>
      <c r="C27" s="1">
        <v>9.7222820236813803</v>
      </c>
      <c r="D27" s="3">
        <v>403</v>
      </c>
      <c r="E27" s="4">
        <f t="shared" si="0"/>
        <v>0.43379978471474706</v>
      </c>
      <c r="F27" s="3">
        <v>29430.405472636801</v>
      </c>
      <c r="G27" s="3">
        <v>34848.604477611902</v>
      </c>
    </row>
    <row r="28" spans="1:7" x14ac:dyDescent="0.25">
      <c r="A28" t="s">
        <v>90</v>
      </c>
      <c r="B28" s="3">
        <v>872</v>
      </c>
      <c r="C28" s="1">
        <v>12.1433486238532</v>
      </c>
      <c r="D28" s="3">
        <v>258</v>
      </c>
      <c r="E28" s="4">
        <f t="shared" si="0"/>
        <v>0.29587155963302753</v>
      </c>
      <c r="F28" s="3">
        <v>43286.5758754864</v>
      </c>
      <c r="G28" s="3">
        <v>56134.435797665399</v>
      </c>
    </row>
    <row r="29" spans="1:7" x14ac:dyDescent="0.25">
      <c r="A29" t="s">
        <v>91</v>
      </c>
      <c r="B29" s="3">
        <v>801</v>
      </c>
      <c r="C29" s="1">
        <v>21.9325842696629</v>
      </c>
      <c r="D29" s="3">
        <v>325</v>
      </c>
      <c r="E29" s="4">
        <f t="shared" si="0"/>
        <v>0.40574282147315854</v>
      </c>
      <c r="F29" s="3">
        <v>35590.660066006603</v>
      </c>
      <c r="G29" s="3">
        <v>43605.181518151803</v>
      </c>
    </row>
    <row r="30" spans="1:7" x14ac:dyDescent="0.25">
      <c r="A30" t="s">
        <v>92</v>
      </c>
      <c r="B30" s="3">
        <v>706</v>
      </c>
      <c r="C30" s="1">
        <v>9.6246458923512694</v>
      </c>
      <c r="D30" s="3">
        <v>322</v>
      </c>
      <c r="E30" s="4">
        <f t="shared" si="0"/>
        <v>0.45609065155807366</v>
      </c>
      <c r="F30" s="3">
        <v>31613.462732919299</v>
      </c>
      <c r="G30" s="3">
        <v>42728.1055900621</v>
      </c>
    </row>
    <row r="31" spans="1:7" x14ac:dyDescent="0.25">
      <c r="A31" t="s">
        <v>93</v>
      </c>
      <c r="B31" s="3">
        <v>671</v>
      </c>
      <c r="C31" s="1">
        <v>20.3472429210134</v>
      </c>
      <c r="D31" s="3">
        <v>174</v>
      </c>
      <c r="E31" s="4">
        <f t="shared" si="0"/>
        <v>0.25931445603576753</v>
      </c>
      <c r="F31" s="3">
        <v>36432.912790697701</v>
      </c>
      <c r="G31" s="3">
        <v>48834.906976744198</v>
      </c>
    </row>
    <row r="32" spans="1:7" x14ac:dyDescent="0.25">
      <c r="A32" t="s">
        <v>94</v>
      </c>
      <c r="B32" s="3">
        <v>645</v>
      </c>
      <c r="C32" s="1">
        <v>14.7503875968992</v>
      </c>
      <c r="D32" s="3">
        <v>201</v>
      </c>
      <c r="E32" s="4">
        <f t="shared" si="0"/>
        <v>0.3116279069767442</v>
      </c>
      <c r="F32" s="3">
        <v>72765.979899497499</v>
      </c>
      <c r="G32" s="3">
        <v>94245.408163265296</v>
      </c>
    </row>
    <row r="33" spans="1:7" x14ac:dyDescent="0.25">
      <c r="A33" t="s">
        <v>95</v>
      </c>
      <c r="B33" s="3">
        <v>639</v>
      </c>
      <c r="C33" s="1">
        <v>7.6212832550860696</v>
      </c>
      <c r="D33" s="3">
        <v>171</v>
      </c>
      <c r="E33" s="4">
        <f t="shared" si="0"/>
        <v>0.26760563380281688</v>
      </c>
      <c r="F33" s="3">
        <v>37521.321637426903</v>
      </c>
      <c r="G33" s="3">
        <v>45792.549707602302</v>
      </c>
    </row>
    <row r="34" spans="1:7" x14ac:dyDescent="0.25">
      <c r="A34" t="s">
        <v>96</v>
      </c>
      <c r="B34" s="3">
        <v>599</v>
      </c>
      <c r="C34" s="1">
        <v>7.7963272120200298</v>
      </c>
      <c r="D34" s="3">
        <v>231</v>
      </c>
      <c r="E34" s="4">
        <f t="shared" si="0"/>
        <v>0.38564273789649417</v>
      </c>
      <c r="F34" s="3">
        <v>32984.9130434783</v>
      </c>
      <c r="G34" s="3">
        <v>42150.652173912997</v>
      </c>
    </row>
    <row r="35" spans="1:7" x14ac:dyDescent="0.25">
      <c r="A35" t="s">
        <v>97</v>
      </c>
      <c r="B35" s="3">
        <v>599</v>
      </c>
      <c r="C35" s="1">
        <v>9.6310517529215396</v>
      </c>
      <c r="D35" s="3">
        <v>197</v>
      </c>
      <c r="E35" s="4">
        <f t="shared" si="0"/>
        <v>0.328881469115192</v>
      </c>
      <c r="F35" s="3">
        <v>36065.279187817301</v>
      </c>
      <c r="G35" s="3">
        <v>44998.375634517797</v>
      </c>
    </row>
    <row r="36" spans="1:7" x14ac:dyDescent="0.25">
      <c r="A36" t="s">
        <v>98</v>
      </c>
      <c r="B36" s="3">
        <v>509</v>
      </c>
      <c r="C36" s="1">
        <v>10.4440078585462</v>
      </c>
      <c r="D36" s="3">
        <v>115</v>
      </c>
      <c r="E36" s="4">
        <f t="shared" si="0"/>
        <v>0.22593320235756384</v>
      </c>
      <c r="F36" s="3">
        <v>42213.9130434783</v>
      </c>
      <c r="G36" s="3">
        <v>54900.869565217399</v>
      </c>
    </row>
    <row r="37" spans="1:7" x14ac:dyDescent="0.25">
      <c r="A37" t="s">
        <v>99</v>
      </c>
      <c r="B37" s="3">
        <v>438</v>
      </c>
      <c r="C37" s="1">
        <v>7.6643835616438398</v>
      </c>
      <c r="D37" s="3">
        <v>103</v>
      </c>
      <c r="E37" s="4">
        <f t="shared" si="0"/>
        <v>0.23515981735159816</v>
      </c>
      <c r="F37" s="3">
        <v>39201.1</v>
      </c>
      <c r="G37" s="3">
        <v>51427.9</v>
      </c>
    </row>
    <row r="38" spans="1:7" x14ac:dyDescent="0.25">
      <c r="A38" t="s">
        <v>100</v>
      </c>
      <c r="B38" s="3">
        <v>360</v>
      </c>
      <c r="C38" s="1">
        <v>5.4583333333333304</v>
      </c>
      <c r="D38" s="3">
        <v>83</v>
      </c>
      <c r="E38" s="4">
        <f t="shared" si="0"/>
        <v>0.23055555555555557</v>
      </c>
      <c r="F38" s="3">
        <v>39628.674698795199</v>
      </c>
      <c r="G38" s="3">
        <v>53487.831325301202</v>
      </c>
    </row>
    <row r="39" spans="1:7" x14ac:dyDescent="0.25">
      <c r="A39" t="s">
        <v>101</v>
      </c>
      <c r="B39" s="3">
        <v>267</v>
      </c>
      <c r="C39" s="1">
        <v>15.4082397003745</v>
      </c>
      <c r="D39" s="3">
        <v>72</v>
      </c>
      <c r="E39" s="4">
        <f t="shared" si="0"/>
        <v>0.2696629213483146</v>
      </c>
      <c r="F39" s="3">
        <v>32719.041666666701</v>
      </c>
      <c r="G39" s="3">
        <v>43339.944444444402</v>
      </c>
    </row>
    <row r="40" spans="1:7" x14ac:dyDescent="0.25">
      <c r="A40" t="s">
        <v>102</v>
      </c>
      <c r="B40" s="3">
        <v>251</v>
      </c>
      <c r="C40" s="1">
        <v>17.6812749003984</v>
      </c>
      <c r="D40" s="3">
        <v>102</v>
      </c>
      <c r="E40" s="4">
        <f t="shared" si="0"/>
        <v>0.4063745019920319</v>
      </c>
      <c r="F40" s="3">
        <v>34898.489583333299</v>
      </c>
      <c r="G40" s="3">
        <v>51298.75</v>
      </c>
    </row>
    <row r="41" spans="1:7" x14ac:dyDescent="0.25">
      <c r="B41" s="3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Leden25_rozpad_caste_profese</vt:lpstr>
      <vt:lpstr>Leden25_rozpad_obory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Svetozár Plesník</dc:creator>
  <cp:keywords/>
  <dc:description/>
  <cp:lastModifiedBy>Svetozár Plesník</cp:lastModifiedBy>
  <dcterms:created xsi:type="dcterms:W3CDTF">2025-02-07T10:18:39Z</dcterms:created>
  <dcterms:modified xsi:type="dcterms:W3CDTF">2025-03-04T12:18:28Z</dcterms:modified>
  <cp:category/>
</cp:coreProperties>
</file>