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europe-my.sharepoint.com/personal/zdenek_kovar_asahibeer_cz/Documents/Desktop/Hvězda sládků/"/>
    </mc:Choice>
  </mc:AlternateContent>
  <xr:revisionPtr revIDLastSave="6" documentId="8_{8737D516-AF88-4213-A7B7-E5FA723318DB}" xr6:coauthVersionLast="47" xr6:coauthVersionMax="47" xr10:uidLastSave="{57E807A7-60ED-410D-8603-BD5C780AAFE4}"/>
  <bookViews>
    <workbookView xWindow="-108" yWindow="-108" windowWidth="23256" windowHeight="12576" xr2:uid="{D24D190E-5EC3-46D1-867F-CD8920B75447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<sst xmlns="http://schemas.openxmlformats.org/spreadsheetml/2006/main" count="33" uniqueCount="29">
  <si>
    <t>Velikost města</t>
  </si>
  <si>
    <t>2022</t>
  </si>
  <si>
    <t>2023</t>
  </si>
  <si>
    <t>Meziroční změna</t>
  </si>
  <si>
    <t>Praha</t>
  </si>
  <si>
    <t>Regionální metropole</t>
  </si>
  <si>
    <t>Nad 50 tis.</t>
  </si>
  <si>
    <t>20-50 tis.</t>
  </si>
  <si>
    <t>5-20 tis.</t>
  </si>
  <si>
    <t>4-5 tis.</t>
  </si>
  <si>
    <t>3-4 tis.</t>
  </si>
  <si>
    <t>2-3 tis.</t>
  </si>
  <si>
    <t>1-2 tis.</t>
  </si>
  <si>
    <t>Pod 1 tis. Nebo není k dispozici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</si>
  <si>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</si>
  <si>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</si>
  <si>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</si>
  <si>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</si>
  <si>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</si>
  <si>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</si>
  <si>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</si>
  <si>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</si>
  <si>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</si>
  <si>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</si>
  <si>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</si>
  <si>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</si>
  <si>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</si>
  <si>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</si>
  <si>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Počty hospod a restaraucí s ocenění Hvězda sládků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</si>
</sst>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1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3">
    <dxf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ografick&#233;%20rozlo&#382;en&#237;%20provozoven%20H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áze provozoven"/>
      <sheetName val="CZ_2023"/>
      <sheetName val="CZ_2022"/>
      <sheetName val="CZ_2020"/>
      <sheetName val="CZ_2019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55221F-F7F8-4B21-A397-B72F0AC86E80}" name="Tabulka13" displayName="Tabulka13" ref="B2:E12" totalsRowShown="0">
  <autoFilter ref="B2:E12" xr:uid="{BC55221F-F7F8-4B21-A397-B72F0AC86E80}"/>
  <tableColumns count="4">
    <tableColumn id="1" xr3:uid="{BB37A2BC-4B50-4E8E-BADD-7D3A21EAA4C8}" name="Velikost města"/>
    <tableColumn id="4" xr3:uid="{9A79D183-5B6A-4A41-A557-4B5936E5146F}" name="2022"/>
    <tableColumn id="5" xr3:uid="{AB54C461-8582-484C-B3F8-6F1A6EBC1B04}" name="2023" dataDxfId="2">
      <calculatedColumnFormula array="1">COUNTIF([1]CZ_2023!E:E,Praha)</calculatedColumnFormula>
    </tableColumn>
    <tableColumn id="6" xr3:uid="{733F7659-6B17-4E3D-B1C6-D34027F08DB0}" name="Meziroční změna" dataCellStyle="Procenta">
      <calculatedColumnFormula>Tabulka13[[#This Row],[2023]]/Tabulka13[[#This Row],[2022]]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F7E830-B6D8-44D9-9227-4362140BB37F}" name="Tabulka3" displayName="Tabulka3" ref="B17:E31" totalsRowShown="0">
  <autoFilter ref="B17:E31" xr:uid="{DFF7E830-B6D8-44D9-9227-4362140BB37F}"/>
  <sortState xmlns:xlrd2="http://schemas.microsoft.com/office/spreadsheetml/2017/richdata2" ref="B18:C31">
    <sortCondition ref="B34:B48"/>
  </sortState>
  <tableColumns count="4">
    <tableColumn id="1" xr3:uid="{1644915A-8DA3-4E0D-BBFA-7CE984DB00DE}" name="Kraj"/>
    <tableColumn id="4" xr3:uid="{15C5D306-CA2F-4FAB-81D2-67261B834BA9}" name="2022" dataDxfId="1"/>
    <tableColumn id="5" xr3:uid="{FDF5E5C0-49F7-4299-9603-455526417148}" name="2023" dataDxfId="0" dataCellStyle="Procenta"/>
    <tableColumn id="6" xr3:uid="{0C009D87-9A1E-4436-81F4-7110B924F2A1}" name="Meziroční změna" dataCellStyle="Procenta">
      <calculatedColumnFormula>Tabulka3[[#This Row],[2023]]/Tabulka3[[#This Row],[2022]]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F2F8-E604-42DC-B2A7-69A224C30ACA}">
  <dimension ref="B1:E31"/>
  <sheetViews>
    <sheetView tabSelected="1" topLeftCell="A4" workbookViewId="0">
      <selection activeCell="L17" sqref="L17"/>
    </sheetView>
  </sheetViews>
  <sheetFormatPr defaultRowHeight="14.4" x14ac:dyDescent="0.3"/>
  <cols>
    <col min="2" max="2" width="27.88671875" bestFit="1" customWidth="1"/>
    <col min="5" max="5" width="18" bestFit="1" customWidth="1"/>
  </cols>
  <sheetData>
    <row r="1" spans="2:5" ht="28.2" customHeight="1" x14ac:dyDescent="0.3">
      <c r="B1" s="4" t="s">
        <v>28</v>
      </c>
      <c r="C1" s="4"/>
      <c r="D1" s="4"/>
      <c r="E1" s="4"/>
    </row>
    <row r="2" spans="2:5" x14ac:dyDescent="0.3">
      <c r="B2" t="s">
        <v>0</v>
      </c>
      <c r="C2" t="s">
        <v>1</v>
      </c>
      <c r="D2" t="s">
        <v>2</v>
      </c>
      <c r="E2" t="s">
        <v>3</v>
      </c>
    </row>
    <row r="3" spans="2:5" x14ac:dyDescent="0.3">
      <c r="B3" t="s">
        <v>4</v>
      </c>
      <c r="C3">
        <v>185</v>
      </c>
      <c r="D3">
        <v>221</v>
      </c>
      <c r="E3" s="1">
        <f>Tabulka13[[#This Row],[2023]]/Tabulka13[[#This Row],[2022]]</f>
        <v>1.1945945945945946</v>
      </c>
    </row>
    <row r="4" spans="2:5" x14ac:dyDescent="0.3">
      <c r="B4" t="s">
        <v>5</v>
      </c>
      <c r="C4">
        <v>134</v>
      </c>
      <c r="D4">
        <v>168</v>
      </c>
      <c r="E4" s="1">
        <f>Tabulka13[[#This Row],[2023]]/Tabulka13[[#This Row],[2022]]</f>
        <v>1.2537313432835822</v>
      </c>
    </row>
    <row r="5" spans="2:5" x14ac:dyDescent="0.3">
      <c r="B5" t="s">
        <v>6</v>
      </c>
      <c r="C5">
        <v>34</v>
      </c>
      <c r="D5">
        <v>45</v>
      </c>
      <c r="E5" s="1">
        <f>Tabulka13[[#This Row],[2023]]/Tabulka13[[#This Row],[2022]]</f>
        <v>1.3235294117647058</v>
      </c>
    </row>
    <row r="6" spans="2:5" x14ac:dyDescent="0.3">
      <c r="B6" t="s">
        <v>7</v>
      </c>
      <c r="C6">
        <v>83</v>
      </c>
      <c r="D6">
        <v>110</v>
      </c>
      <c r="E6" s="1">
        <f>Tabulka13[[#This Row],[2023]]/Tabulka13[[#This Row],[2022]]</f>
        <v>1.3253012048192772</v>
      </c>
    </row>
    <row r="7" spans="2:5" x14ac:dyDescent="0.3">
      <c r="B7" t="s">
        <v>8</v>
      </c>
      <c r="C7">
        <v>101</v>
      </c>
      <c r="D7">
        <v>145</v>
      </c>
      <c r="E7" s="1">
        <f>Tabulka13[[#This Row],[2023]]/Tabulka13[[#This Row],[2022]]</f>
        <v>1.4356435643564356</v>
      </c>
    </row>
    <row r="8" spans="2:5" x14ac:dyDescent="0.3">
      <c r="B8" t="s">
        <v>9</v>
      </c>
      <c r="C8">
        <v>10</v>
      </c>
      <c r="D8">
        <v>13</v>
      </c>
      <c r="E8" s="1">
        <f>Tabulka13[[#This Row],[2023]]/Tabulka13[[#This Row],[2022]]</f>
        <v>1.3</v>
      </c>
    </row>
    <row r="9" spans="2:5" x14ac:dyDescent="0.3">
      <c r="B9" t="s">
        <v>10</v>
      </c>
      <c r="C9">
        <v>12</v>
      </c>
      <c r="D9">
        <v>9</v>
      </c>
      <c r="E9" s="1">
        <f>Tabulka13[[#This Row],[2023]]/Tabulka13[[#This Row],[2022]]</f>
        <v>0.75</v>
      </c>
    </row>
    <row r="10" spans="2:5" x14ac:dyDescent="0.3">
      <c r="B10" t="s">
        <v>11</v>
      </c>
      <c r="C10">
        <v>14</v>
      </c>
      <c r="D10">
        <v>17</v>
      </c>
      <c r="E10" s="1">
        <f>Tabulka13[[#This Row],[2023]]/Tabulka13[[#This Row],[2022]]</f>
        <v>1.2142857142857142</v>
      </c>
    </row>
    <row r="11" spans="2:5" x14ac:dyDescent="0.3">
      <c r="B11" t="s">
        <v>12</v>
      </c>
      <c r="C11">
        <v>9</v>
      </c>
      <c r="D11">
        <v>15</v>
      </c>
      <c r="E11" s="1">
        <f>Tabulka13[[#This Row],[2023]]/Tabulka13[[#This Row],[2022]]</f>
        <v>1.6666666666666667</v>
      </c>
    </row>
    <row r="12" spans="2:5" x14ac:dyDescent="0.3">
      <c r="B12" t="s">
        <v>13</v>
      </c>
      <c r="C12">
        <v>4</v>
      </c>
      <c r="D12">
        <v>5</v>
      </c>
      <c r="E12" s="1">
        <f>Tabulka13[[#This Row],[2023]]/Tabulka13[[#This Row],[2022]]</f>
        <v>1.25</v>
      </c>
    </row>
    <row r="17" spans="2:5" x14ac:dyDescent="0.3">
      <c r="B17" t="s">
        <v>14</v>
      </c>
      <c r="C17" t="s">
        <v>1</v>
      </c>
      <c r="D17" t="s">
        <v>2</v>
      </c>
      <c r="E17" t="s">
        <v>3</v>
      </c>
    </row>
    <row r="18" spans="2:5" x14ac:dyDescent="0.3">
      <c r="B18" t="s">
        <v>15</v>
      </c>
      <c r="C18" s="3">
        <v>21</v>
      </c>
      <c r="D18" s="2">
        <v>26</v>
      </c>
      <c r="E18" s="1">
        <f>Tabulka3[[#This Row],[2023]]/Tabulka3[[#This Row],[2022]]</f>
        <v>1.2380952380952381</v>
      </c>
    </row>
    <row r="19" spans="2:5" x14ac:dyDescent="0.3">
      <c r="B19" t="s">
        <v>16</v>
      </c>
      <c r="C19" s="3">
        <v>27</v>
      </c>
      <c r="D19" s="2">
        <v>40</v>
      </c>
      <c r="E19" s="1">
        <f>Tabulka3[[#This Row],[2023]]/Tabulka3[[#This Row],[2022]]</f>
        <v>1.4814814814814814</v>
      </c>
    </row>
    <row r="20" spans="2:5" x14ac:dyDescent="0.3">
      <c r="B20" t="s">
        <v>17</v>
      </c>
      <c r="C20" s="3">
        <v>19</v>
      </c>
      <c r="D20" s="2">
        <v>23</v>
      </c>
      <c r="E20" s="1">
        <f>Tabulka3[[#This Row],[2023]]/Tabulka3[[#This Row],[2022]]</f>
        <v>1.2105263157894737</v>
      </c>
    </row>
    <row r="21" spans="2:5" x14ac:dyDescent="0.3">
      <c r="B21" t="s">
        <v>18</v>
      </c>
      <c r="C21" s="3">
        <v>20</v>
      </c>
      <c r="D21" s="2">
        <v>25</v>
      </c>
      <c r="E21" s="1">
        <f>Tabulka3[[#This Row],[2023]]/Tabulka3[[#This Row],[2022]]</f>
        <v>1.25</v>
      </c>
    </row>
    <row r="22" spans="2:5" x14ac:dyDescent="0.3">
      <c r="B22" t="s">
        <v>19</v>
      </c>
      <c r="C22" s="3">
        <v>15</v>
      </c>
      <c r="D22" s="2">
        <v>14</v>
      </c>
      <c r="E22" s="1">
        <f>Tabulka3[[#This Row],[2023]]/Tabulka3[[#This Row],[2022]]</f>
        <v>0.93333333333333335</v>
      </c>
    </row>
    <row r="23" spans="2:5" x14ac:dyDescent="0.3">
      <c r="B23" t="s">
        <v>20</v>
      </c>
      <c r="C23" s="3">
        <v>85</v>
      </c>
      <c r="D23" s="2">
        <v>113</v>
      </c>
      <c r="E23" s="1">
        <f>Tabulka3[[#This Row],[2023]]/Tabulka3[[#This Row],[2022]]</f>
        <v>1.3294117647058823</v>
      </c>
    </row>
    <row r="24" spans="2:5" x14ac:dyDescent="0.3">
      <c r="B24" t="s">
        <v>21</v>
      </c>
      <c r="C24" s="3">
        <v>23</v>
      </c>
      <c r="D24" s="2">
        <v>24</v>
      </c>
      <c r="E24" s="1">
        <f>Tabulka3[[#This Row],[2023]]/Tabulka3[[#This Row],[2022]]</f>
        <v>1.0434782608695652</v>
      </c>
    </row>
    <row r="25" spans="2:5" x14ac:dyDescent="0.3">
      <c r="B25" t="s">
        <v>22</v>
      </c>
      <c r="C25" s="3">
        <v>14</v>
      </c>
      <c r="D25" s="2">
        <v>22</v>
      </c>
      <c r="E25" s="1">
        <f>Tabulka3[[#This Row],[2023]]/Tabulka3[[#This Row],[2022]]</f>
        <v>1.5714285714285714</v>
      </c>
    </row>
    <row r="26" spans="2:5" x14ac:dyDescent="0.3">
      <c r="B26" t="s">
        <v>23</v>
      </c>
      <c r="C26" s="3">
        <v>63</v>
      </c>
      <c r="D26" s="2">
        <v>82</v>
      </c>
      <c r="E26" s="1">
        <f>Tabulka3[[#This Row],[2023]]/Tabulka3[[#This Row],[2022]]</f>
        <v>1.3015873015873016</v>
      </c>
    </row>
    <row r="27" spans="2:5" x14ac:dyDescent="0.3">
      <c r="B27" t="s">
        <v>4</v>
      </c>
      <c r="C27" s="3">
        <v>185</v>
      </c>
      <c r="D27" s="2">
        <v>221</v>
      </c>
      <c r="E27" s="1">
        <f>Tabulka3[[#This Row],[2023]]/Tabulka3[[#This Row],[2022]]</f>
        <v>1.1945945945945946</v>
      </c>
    </row>
    <row r="28" spans="2:5" x14ac:dyDescent="0.3">
      <c r="B28" t="s">
        <v>24</v>
      </c>
      <c r="C28" s="3">
        <v>61</v>
      </c>
      <c r="D28" s="2">
        <v>80</v>
      </c>
      <c r="E28" s="1">
        <f>Tabulka3[[#This Row],[2023]]/Tabulka3[[#This Row],[2022]]</f>
        <v>1.3114754098360655</v>
      </c>
    </row>
    <row r="29" spans="2:5" x14ac:dyDescent="0.3">
      <c r="B29" t="s">
        <v>25</v>
      </c>
      <c r="C29" s="3">
        <v>20</v>
      </c>
      <c r="D29" s="2">
        <v>30</v>
      </c>
      <c r="E29" s="1">
        <f>Tabulka3[[#This Row],[2023]]/Tabulka3[[#This Row],[2022]]</f>
        <v>1.5</v>
      </c>
    </row>
    <row r="30" spans="2:5" x14ac:dyDescent="0.3">
      <c r="B30" t="s">
        <v>26</v>
      </c>
      <c r="C30" s="3">
        <v>17</v>
      </c>
      <c r="D30" s="2">
        <v>18</v>
      </c>
      <c r="E30" s="1">
        <f>Tabulka3[[#This Row],[2023]]/Tabulka3[[#This Row],[2022]]</f>
        <v>1.0588235294117647</v>
      </c>
    </row>
    <row r="31" spans="2:5" x14ac:dyDescent="0.3">
      <c r="B31" t="s">
        <v>27</v>
      </c>
      <c r="C31" s="3">
        <v>16</v>
      </c>
      <c r="D31" s="2">
        <v>30</v>
      </c>
      <c r="E31" s="1">
        <f>Tabulka3[[#This Row],[2023]]/Tabulka3[[#This Row],[2022]]</f>
        <v>1.875</v>
      </c>
    </row>
  </sheetData>
  <mergeCells count="1">
    <mergeCell ref="B1:E1"/>
  </mergeCells>
  <conditionalFormatting sqref="E3:E12">
    <cfRule type="colorScale" priority="4">
      <colorScale>
        <cfvo type="min"/>
        <cfvo type="max"/>
        <color rgb="FFFCFCFF"/>
        <color rgb="FF63BE7B"/>
      </colorScale>
    </cfRule>
  </conditionalFormatting>
  <conditionalFormatting sqref="E18:E31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headerFooter>
    <oddHeader>&amp;R&amp;"Calibri"&amp;10&amp;K000000AEI: Internal&amp;1#</oddHead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Holevová</dc:creator>
  <cp:lastModifiedBy>Zdeněk Kovář</cp:lastModifiedBy>
  <dcterms:created xsi:type="dcterms:W3CDTF">2023-02-21T11:41:35Z</dcterms:created>
  <dcterms:modified xsi:type="dcterms:W3CDTF">2023-02-21T11:50:46Z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02d893-e969-45ad-97c1-6b351819e922_Enabled">
    <vt:lpwstr>true</vt:lpwstr>
  </property>
  <property fmtid="{D5CDD505-2E9C-101B-9397-08002B2CF9AE}" pid="3" name="MSIP_Label_b902d893-e969-45ad-97c1-6b351819e922_SetDate">
    <vt:lpwstr>2023-02-21T11:43:02Z</vt:lpwstr>
  </property>
  <property fmtid="{D5CDD505-2E9C-101B-9397-08002B2CF9AE}" pid="4" name="MSIP_Label_b902d893-e969-45ad-97c1-6b351819e922_Method">
    <vt:lpwstr>Standard</vt:lpwstr>
  </property>
  <property fmtid="{D5CDD505-2E9C-101B-9397-08002B2CF9AE}" pid="5" name="MSIP_Label_b902d893-e969-45ad-97c1-6b351819e922_Name">
    <vt:lpwstr>L002S002</vt:lpwstr>
  </property>
  <property fmtid="{D5CDD505-2E9C-101B-9397-08002B2CF9AE}" pid="6" name="MSIP_Label_b902d893-e969-45ad-97c1-6b351819e922_SiteId">
    <vt:lpwstr>7ef011f8-898a-4d01-8232-9087b2c2abaf</vt:lpwstr>
  </property>
  <property fmtid="{D5CDD505-2E9C-101B-9397-08002B2CF9AE}" pid="7" name="MSIP_Label_b902d893-e969-45ad-97c1-6b351819e922_ActionId">
    <vt:lpwstr>0f57a1a9-18a4-4f4f-be6d-bb985c80ece2</vt:lpwstr>
  </property>
  <property fmtid="{D5CDD505-2E9C-101B-9397-08002B2CF9AE}" pid="8" name="MSIP_Label_b902d893-e969-45ad-97c1-6b351819e922_ContentBits">
    <vt:lpwstr>1</vt:lpwstr>
  </property>
</Properties>
</file>