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20718 Průzkum Lidem by auto nejvíc chybělo při cestách na dovolenou\"/>
    </mc:Choice>
  </mc:AlternateContent>
  <xr:revisionPtr revIDLastSave="0" documentId="8_{0AB9C1F2-08DF-485A-8217-EE1433EA63A7}" xr6:coauthVersionLast="47" xr6:coauthVersionMax="47" xr10:uidLastSave="{00000000-0000-0000-0000-000000000000}"/>
  <bookViews>
    <workbookView xWindow="-108" yWindow="-108" windowWidth="23256" windowHeight="12576" xr2:uid="{811AE4C7-E8B9-4D5B-B0C4-0A54C4B2AD99}"/>
  </bookViews>
  <sheets>
    <sheet name="OMG bus 05_22_Results" sheetId="3" r:id="rId1"/>
  </sheets>
  <definedNames>
    <definedName name="_xlnm.Print_Area" localSheetId="0">'OMG bus 05_22_Results'!$A$1:$AE$76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4" i="3" l="1"/>
  <c r="AB73" i="3"/>
  <c r="AB72" i="3"/>
  <c r="AB71" i="3"/>
  <c r="AB70" i="3"/>
  <c r="AB69" i="3"/>
  <c r="AB68" i="3"/>
  <c r="AB63" i="3"/>
  <c r="AB62" i="3"/>
  <c r="AB61" i="3"/>
  <c r="AB60" i="3"/>
  <c r="AB59" i="3"/>
  <c r="AB58" i="3"/>
  <c r="AB57" i="3"/>
  <c r="P52" i="3"/>
  <c r="P51" i="3"/>
  <c r="P50" i="3"/>
  <c r="P49" i="3"/>
  <c r="P48" i="3"/>
  <c r="P47" i="3"/>
  <c r="P46" i="3"/>
  <c r="J41" i="3"/>
  <c r="J40" i="3"/>
  <c r="J39" i="3"/>
  <c r="J38" i="3"/>
  <c r="J37" i="3"/>
  <c r="J36" i="3"/>
  <c r="J35" i="3"/>
</calcChain>
</file>

<file path=xl/sharedStrings.xml><?xml version="1.0" encoding="utf-8"?>
<sst xmlns="http://schemas.openxmlformats.org/spreadsheetml/2006/main" count="142" uniqueCount="49">
  <si>
    <t>Muž</t>
  </si>
  <si>
    <t>Žena</t>
  </si>
  <si>
    <t>15 - 24 let</t>
  </si>
  <si>
    <t>25 - 34 let</t>
  </si>
  <si>
    <t>35 - 44 let</t>
  </si>
  <si>
    <t>5.000 - 19.999 obyvatel</t>
  </si>
  <si>
    <t>20.000 - 99.999 obyvatel</t>
  </si>
  <si>
    <t>100.000 nebo více obyvatel</t>
  </si>
  <si>
    <t>Vlastníte Vy nebo někdo jiný z Vaší domácnosti auto?</t>
  </si>
  <si>
    <t>Celkem</t>
  </si>
  <si>
    <t>do 4.999 obyvatel</t>
  </si>
  <si>
    <t>ano</t>
  </si>
  <si>
    <t>Cesta za nákupy</t>
  </si>
  <si>
    <t>Cesta na dovolenou, výlety</t>
  </si>
  <si>
    <t>Cesta za zábavou, víkendové akce</t>
  </si>
  <si>
    <t>Cesta do a z práce / školy</t>
  </si>
  <si>
    <t>Cesta za příbuznými/přáteli/známými</t>
  </si>
  <si>
    <t>Převoz rodiny</t>
  </si>
  <si>
    <t>Cesta za doktory</t>
  </si>
  <si>
    <t>celkem  (N=444)</t>
  </si>
  <si>
    <t>auto by chybělo</t>
  </si>
  <si>
    <t>auto by nechybělo</t>
  </si>
  <si>
    <t>muž  (N=231)</t>
  </si>
  <si>
    <t>žena  (N=213)</t>
  </si>
  <si>
    <t>15-24 let  (N=93)</t>
  </si>
  <si>
    <t>25-34 let (N=104)</t>
  </si>
  <si>
    <t>35-44 let  (N=102)</t>
  </si>
  <si>
    <t>45-64 let (N=145)</t>
  </si>
  <si>
    <t>45-64 let</t>
  </si>
  <si>
    <t>do 4.999 obyvatel  (N=121)</t>
  </si>
  <si>
    <t>5.000 - 19.999 obyvatel (N=103)</t>
  </si>
  <si>
    <t>20.000 - 99.999 obyvatel  (N=114)</t>
  </si>
  <si>
    <t>100.000 nebo více obyvatel (N=106)</t>
  </si>
  <si>
    <r>
      <t xml:space="preserve">Výzkumná metoda: </t>
    </r>
    <r>
      <rPr>
        <sz val="12"/>
        <color rgb="FF181717"/>
        <rFont val="Gotham Book"/>
        <family val="3"/>
        <scheme val="minor"/>
      </rPr>
      <t>CAWI Online</t>
    </r>
  </si>
  <si>
    <r>
      <t xml:space="preserve">Nástroj: </t>
    </r>
    <r>
      <rPr>
        <sz val="12"/>
        <color rgb="FF181717"/>
        <rFont val="Gotham Book"/>
        <family val="3"/>
        <scheme val="minor"/>
      </rPr>
      <t>OMG Bus</t>
    </r>
  </si>
  <si>
    <r>
      <t xml:space="preserve">Báze: </t>
    </r>
    <r>
      <rPr>
        <sz val="12"/>
        <rFont val="Gotham Book"/>
        <family val="3"/>
        <scheme val="minor"/>
      </rPr>
      <t>500 respondentů</t>
    </r>
  </si>
  <si>
    <r>
      <t>Cílová skupina:</t>
    </r>
    <r>
      <rPr>
        <sz val="12"/>
        <color rgb="FF181717"/>
        <rFont val="Gotham Book"/>
        <family val="3"/>
        <scheme val="minor"/>
      </rPr>
      <t xml:space="preserve"> všichni 15-64 let</t>
    </r>
  </si>
  <si>
    <r>
      <t xml:space="preserve">Auto by mi </t>
    </r>
    <r>
      <rPr>
        <b/>
        <sz val="11"/>
        <color theme="1"/>
        <rFont val="Gotham Book"/>
        <family val="3"/>
        <scheme val="minor"/>
      </rPr>
      <t>rozhodně chybělo</t>
    </r>
  </si>
  <si>
    <r>
      <t xml:space="preserve">Auto by mi </t>
    </r>
    <r>
      <rPr>
        <b/>
        <sz val="11"/>
        <color theme="1"/>
        <rFont val="Gotham Book"/>
        <family val="3"/>
        <scheme val="minor"/>
      </rPr>
      <t>spíše chybělo</t>
    </r>
  </si>
  <si>
    <r>
      <t xml:space="preserve">Auto by mi </t>
    </r>
    <r>
      <rPr>
        <b/>
        <sz val="11"/>
        <color theme="1"/>
        <rFont val="Gotham Book"/>
        <family val="3"/>
        <scheme val="minor"/>
      </rPr>
      <t>spíše nechybělo</t>
    </r>
  </si>
  <si>
    <r>
      <t xml:space="preserve">Auto by mi </t>
    </r>
    <r>
      <rPr>
        <b/>
        <sz val="11"/>
        <color theme="1"/>
        <rFont val="Gotham Book"/>
        <family val="3"/>
        <scheme val="minor"/>
      </rPr>
      <t>rozhodně nechybělo</t>
    </r>
  </si>
  <si>
    <r>
      <t>Sběr dat:</t>
    </r>
    <r>
      <rPr>
        <sz val="12"/>
        <rFont val="Gotham Book"/>
        <family val="3"/>
        <scheme val="minor"/>
      </rPr>
      <t xml:space="preserve"> 23.5. - 27.5.2022</t>
    </r>
  </si>
  <si>
    <r>
      <rPr>
        <b/>
        <sz val="11"/>
        <color theme="4"/>
        <rFont val="Gotham Book"/>
        <family val="3"/>
        <scheme val="minor"/>
      </rPr>
      <t>89% lidí z online populace 15-64 let uvedlo, že někdo v jejich domácnosti vlastní auto.</t>
    </r>
    <r>
      <rPr>
        <sz val="11"/>
        <color theme="4"/>
        <rFont val="Gotham Book"/>
        <family val="3"/>
        <scheme val="minor"/>
      </rPr>
      <t xml:space="preserve"> Potřeba vlastnit auto klesá s rostoucím počtem obyvatel v dané obci/městě, nicméně i ve městech nad 20 tisíc obyvatel je také poměrně vysoká.</t>
    </r>
  </si>
  <si>
    <r>
      <rPr>
        <b/>
        <sz val="11"/>
        <color theme="4"/>
        <rFont val="Gotham Book"/>
        <family val="3"/>
        <scheme val="minor"/>
      </rPr>
      <t>Auto by nejvíce lidem chybělo k výletům a cestě na dovolenou</t>
    </r>
    <r>
      <rPr>
        <sz val="11"/>
        <color theme="4"/>
        <rFont val="Gotham Book"/>
        <family val="3"/>
        <scheme val="minor"/>
      </rPr>
      <t xml:space="preserve">, dále k cestám za příbuznými/přáteli/známými, kvůli nákupům nebo převozu rodiny. Auto by </t>
    </r>
    <r>
      <rPr>
        <b/>
        <sz val="11"/>
        <color theme="4"/>
        <rFont val="Gotham Book"/>
        <family val="3"/>
        <scheme val="minor"/>
      </rPr>
      <t>nejméně chybělo při cestě do/z práce nebo školy</t>
    </r>
    <r>
      <rPr>
        <sz val="11"/>
        <color theme="4"/>
        <rFont val="Gotham Book"/>
        <family val="3"/>
        <scheme val="minor"/>
      </rPr>
      <t>.</t>
    </r>
  </si>
  <si>
    <r>
      <t xml:space="preserve">Auto by </t>
    </r>
    <r>
      <rPr>
        <b/>
        <sz val="11"/>
        <color theme="4"/>
        <rFont val="Gotham Book"/>
        <family val="3"/>
        <scheme val="minor"/>
      </rPr>
      <t>více chybělo při cestě do/z práce nebo školy</t>
    </r>
    <r>
      <rPr>
        <sz val="11"/>
        <color theme="4"/>
        <rFont val="Gotham Book"/>
        <family val="3"/>
        <scheme val="minor"/>
      </rPr>
      <t xml:space="preserve"> lidem z menších obcí/měst do 4.999 obyvatel a lidem ve věku 25-44 let.</t>
    </r>
  </si>
  <si>
    <r>
      <rPr>
        <b/>
        <sz val="11"/>
        <color theme="4"/>
        <rFont val="Gotham Book"/>
        <family val="3"/>
        <scheme val="minor"/>
      </rPr>
      <t>Při cestě za doktory</t>
    </r>
    <r>
      <rPr>
        <sz val="11"/>
        <color theme="4"/>
        <rFont val="Gotham Book"/>
        <family val="3"/>
        <scheme val="minor"/>
      </rPr>
      <t xml:space="preserve"> by auto lidé postrádali výrazně více než při cestě do/z práce školy. Méně by chybělo jen lidem z měst nad 100 tisíc obyvatel, pohlaví ani věk nemá významnou roli.</t>
    </r>
  </si>
  <si>
    <r>
      <t xml:space="preserve">Potřeba auta </t>
    </r>
    <r>
      <rPr>
        <b/>
        <sz val="11"/>
        <color theme="4"/>
        <rFont val="Gotham Book"/>
        <family val="3"/>
        <scheme val="minor"/>
      </rPr>
      <t>při nákupech</t>
    </r>
    <r>
      <rPr>
        <sz val="11"/>
        <color theme="4"/>
        <rFont val="Gotham Book"/>
        <family val="3"/>
        <scheme val="minor"/>
      </rPr>
      <t xml:space="preserve"> roste s věkem lidí a klesá s velikostí obce/města.</t>
    </r>
  </si>
  <si>
    <t>Do jaké míry by Vám auto chybělo při následujících příležitostech? (odpovídali ti, kteří uvedli, že někdo v domácnosti vlastní auto)</t>
  </si>
  <si>
    <r>
      <t>Do jaké míry by Vám auto chybělo při následujících příležitostech?</t>
    </r>
    <r>
      <rPr>
        <sz val="11"/>
        <color theme="0"/>
        <rFont val="Gotham Book"/>
        <family val="3"/>
        <scheme val="minor"/>
      </rPr>
      <t xml:space="preserve"> (odpovídali ti, kteří uvedli, že někdo v domácnosti vlastní auto)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</si>
</sst>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Gotham Book"/>
      <family val="2"/>
      <charset val="238"/>
      <scheme val="minor"/>
    </font>
    <font>
      <sz val="11"/>
      <color theme="1"/>
      <name val="Gotham Book"/>
      <family val="2"/>
      <charset val="238"/>
      <scheme val="minor"/>
    </font>
    <font>
      <sz val="11"/>
      <color theme="0"/>
      <name val="Gotham Book"/>
      <family val="2"/>
      <charset val="238"/>
      <scheme val="minor"/>
    </font>
    <font>
      <b/>
      <sz val="12"/>
      <color rgb="FF181717"/>
      <name val="Gotham Book"/>
      <family val="3"/>
      <scheme val="minor"/>
    </font>
    <font>
      <sz val="12"/>
      <color rgb="FF181717"/>
      <name val="Gotham Book"/>
      <family val="3"/>
      <scheme val="minor"/>
    </font>
    <font>
      <sz val="11"/>
      <color theme="1"/>
      <name val="Gotham Book"/>
      <family val="3"/>
      <scheme val="minor"/>
    </font>
    <font>
      <b/>
      <sz val="12"/>
      <name val="Gotham Book"/>
      <family val="3"/>
      <scheme val="minor"/>
    </font>
    <font>
      <sz val="12"/>
      <name val="Gotham Book"/>
      <family val="3"/>
      <scheme val="minor"/>
    </font>
    <font>
      <sz val="11"/>
      <color rgb="FFFF0000"/>
      <name val="Gotham Book"/>
      <family val="3"/>
      <scheme val="minor"/>
    </font>
    <font>
      <b/>
      <sz val="11"/>
      <color theme="1"/>
      <name val="Gotham Book"/>
      <family val="3"/>
      <scheme val="minor"/>
    </font>
    <font>
      <sz val="11"/>
      <color theme="4"/>
      <name val="Gotham Book"/>
      <family val="3"/>
      <scheme val="minor"/>
    </font>
    <font>
      <b/>
      <sz val="11"/>
      <color theme="4"/>
      <name val="Gotham Book"/>
      <family val="3"/>
      <scheme val="minor"/>
    </font>
    <font>
      <b/>
      <sz val="11"/>
      <color theme="0"/>
      <name val="Gotham Book"/>
      <family val="3"/>
      <scheme val="minor"/>
    </font>
    <font>
      <sz val="11"/>
      <color theme="0"/>
      <name val="Gotham Book"/>
      <family val="3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11" borderId="0" applyNumberFormat="0" applyBorder="0" applyAlignment="0" applyProtection="0"/>
  </cellStyleXfs>
  <cellXfs count="114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5" fillId="0" borderId="0" xfId="0" applyFont="1"/>
    <xf numFmtId="0" fontId="6" fillId="0" borderId="0" xfId="0" applyFont="1" applyAlignment="1">
      <alignment horizontal="left" vertical="center" readingOrder="1"/>
    </xf>
    <xf numFmtId="0" fontId="8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9" fontId="5" fillId="0" borderId="4" xfId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9" fontId="5" fillId="0" borderId="6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0" fontId="12" fillId="11" borderId="2" xfId="2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11" borderId="1" xfId="2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/>
    <xf numFmtId="0" fontId="5" fillId="7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9" fontId="5" fillId="0" borderId="18" xfId="1" applyFont="1" applyBorder="1" applyAlignment="1">
      <alignment horizont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19" xfId="1" applyFont="1" applyBorder="1" applyAlignment="1">
      <alignment horizont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9" fontId="5" fillId="0" borderId="20" xfId="1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9" fontId="5" fillId="0" borderId="4" xfId="1" applyFont="1" applyBorder="1" applyAlignment="1">
      <alignment horizontal="center"/>
    </xf>
    <xf numFmtId="9" fontId="5" fillId="0" borderId="6" xfId="1" applyFont="1" applyBorder="1" applyAlignment="1">
      <alignment horizontal="center"/>
    </xf>
    <xf numFmtId="9" fontId="5" fillId="7" borderId="1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7" borderId="3" xfId="0" applyNumberFormat="1" applyFont="1" applyFill="1" applyBorder="1" applyAlignment="1">
      <alignment horizontal="center" vertical="center"/>
    </xf>
    <xf numFmtId="9" fontId="5" fillId="7" borderId="5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3" fillId="12" borderId="10" xfId="0" applyNumberFormat="1" applyFont="1" applyFill="1" applyBorder="1" applyAlignment="1">
      <alignment horizontal="center" vertical="center"/>
    </xf>
    <xf numFmtId="9" fontId="13" fillId="13" borderId="0" xfId="0" applyNumberFormat="1" applyFont="1" applyFill="1" applyAlignment="1">
      <alignment horizontal="center" vertical="center"/>
    </xf>
    <xf numFmtId="9" fontId="13" fillId="12" borderId="12" xfId="0" applyNumberFormat="1" applyFont="1" applyFill="1" applyBorder="1" applyAlignment="1">
      <alignment horizontal="center" vertical="center"/>
    </xf>
    <xf numFmtId="9" fontId="13" fillId="13" borderId="13" xfId="0" applyNumberFormat="1" applyFont="1" applyFill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5" fillId="0" borderId="23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9" fontId="5" fillId="0" borderId="25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0" borderId="27" xfId="0" applyNumberFormat="1" applyFont="1" applyBorder="1" applyAlignment="1">
      <alignment horizontal="center" vertical="center"/>
    </xf>
    <xf numFmtId="0" fontId="13" fillId="12" borderId="12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9" fontId="5" fillId="0" borderId="28" xfId="1" applyFont="1" applyBorder="1" applyAlignment="1">
      <alignment horizontal="center"/>
    </xf>
    <xf numFmtId="9" fontId="5" fillId="0" borderId="29" xfId="1" applyFont="1" applyBorder="1" applyAlignment="1">
      <alignment horizontal="center"/>
    </xf>
    <xf numFmtId="9" fontId="5" fillId="0" borderId="30" xfId="1" applyFont="1" applyBorder="1" applyAlignment="1">
      <alignment horizont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12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9" fontId="13" fillId="5" borderId="0" xfId="0" applyNumberFormat="1" applyFont="1" applyFill="1" applyAlignment="1">
      <alignment horizontal="center" vertical="center"/>
    </xf>
    <xf numFmtId="9" fontId="13" fillId="5" borderId="13" xfId="0" applyNumberFormat="1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9" fontId="13" fillId="6" borderId="0" xfId="0" applyNumberFormat="1" applyFont="1" applyFill="1" applyAlignment="1">
      <alignment horizontal="center" vertical="center"/>
    </xf>
    <xf numFmtId="9" fontId="13" fillId="6" borderId="13" xfId="0" applyNumberFormat="1" applyFont="1" applyFill="1" applyBorder="1" applyAlignment="1">
      <alignment horizontal="center" vertical="center"/>
    </xf>
    <xf numFmtId="9" fontId="5" fillId="0" borderId="35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9" fontId="13" fillId="4" borderId="0" xfId="0" applyNumberFormat="1" applyFont="1" applyFill="1" applyAlignment="1">
      <alignment horizontal="center" vertical="center"/>
    </xf>
    <xf numFmtId="9" fontId="13" fillId="4" borderId="13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9" fontId="5" fillId="2" borderId="10" xfId="0" applyNumberFormat="1" applyFont="1" applyFill="1" applyBorder="1" applyAlignment="1">
      <alignment horizontal="center" vertical="center"/>
    </xf>
    <xf numFmtId="9" fontId="5" fillId="8" borderId="0" xfId="0" applyNumberFormat="1" applyFont="1" applyFill="1" applyAlignment="1">
      <alignment horizontal="center" vertical="center"/>
    </xf>
    <xf numFmtId="9" fontId="5" fillId="9" borderId="0" xfId="0" applyNumberFormat="1" applyFont="1" applyFill="1" applyAlignment="1">
      <alignment horizontal="center" vertical="center"/>
    </xf>
    <xf numFmtId="9" fontId="13" fillId="10" borderId="0" xfId="0" applyNumberFormat="1" applyFont="1" applyFill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  <xf numFmtId="9" fontId="5" fillId="8" borderId="13" xfId="0" applyNumberFormat="1" applyFont="1" applyFill="1" applyBorder="1" applyAlignment="1">
      <alignment horizontal="center" vertical="center"/>
    </xf>
    <xf numFmtId="9" fontId="5" fillId="9" borderId="13" xfId="0" applyNumberFormat="1" applyFont="1" applyFill="1" applyBorder="1" applyAlignment="1">
      <alignment horizontal="center" vertical="center"/>
    </xf>
    <xf numFmtId="9" fontId="13" fillId="10" borderId="13" xfId="0" applyNumberFormat="1" applyFont="1" applyFill="1" applyBorder="1" applyAlignment="1">
      <alignment horizontal="center" vertical="center"/>
    </xf>
    <xf numFmtId="9" fontId="9" fillId="8" borderId="8" xfId="1" applyFont="1" applyFill="1" applyBorder="1" applyAlignment="1">
      <alignment horizontal="center" vertical="center" wrapText="1"/>
    </xf>
    <xf numFmtId="9" fontId="9" fillId="9" borderId="8" xfId="1" applyFont="1" applyFill="1" applyBorder="1" applyAlignment="1">
      <alignment horizontal="center" vertical="center" wrapText="1"/>
    </xf>
    <xf numFmtId="9" fontId="12" fillId="10" borderId="8" xfId="1" applyFont="1" applyFill="1" applyBorder="1" applyAlignment="1">
      <alignment horizontal="center" vertical="center" wrapText="1"/>
    </xf>
    <xf numFmtId="9" fontId="12" fillId="10" borderId="9" xfId="1" applyFont="1" applyFill="1" applyBorder="1" applyAlignment="1">
      <alignment horizontal="center" vertical="center" wrapText="1"/>
    </xf>
    <xf numFmtId="9" fontId="9" fillId="3" borderId="7" xfId="1" applyFont="1" applyFill="1" applyBorder="1" applyAlignment="1">
      <alignment horizontal="center" vertical="center" wrapText="1"/>
    </xf>
    <xf numFmtId="9" fontId="9" fillId="3" borderId="8" xfId="1" applyFont="1" applyFill="1" applyBorder="1" applyAlignment="1">
      <alignment horizontal="center" vertical="center" wrapText="1"/>
    </xf>
    <xf numFmtId="9" fontId="12" fillId="4" borderId="8" xfId="1" applyFont="1" applyFill="1" applyBorder="1" applyAlignment="1">
      <alignment horizontal="center" vertical="center" wrapText="1"/>
    </xf>
    <xf numFmtId="9" fontId="12" fillId="5" borderId="8" xfId="1" applyFont="1" applyFill="1" applyBorder="1" applyAlignment="1">
      <alignment horizontal="center" vertical="center" wrapText="1"/>
    </xf>
    <xf numFmtId="9" fontId="12" fillId="6" borderId="8" xfId="1" applyFont="1" applyFill="1" applyBorder="1" applyAlignment="1">
      <alignment horizontal="center" vertical="center" wrapText="1"/>
    </xf>
    <xf numFmtId="9" fontId="12" fillId="6" borderId="9" xfId="1" applyFont="1" applyFill="1" applyBorder="1" applyAlignment="1">
      <alignment horizontal="center" vertical="center" wrapText="1"/>
    </xf>
    <xf numFmtId="9" fontId="9" fillId="2" borderId="7" xfId="1" applyFont="1" applyFill="1" applyBorder="1" applyAlignment="1">
      <alignment horizontal="center" vertical="center" wrapText="1"/>
    </xf>
    <xf numFmtId="9" fontId="9" fillId="2" borderId="8" xfId="1" applyFont="1" applyFill="1" applyBorder="1" applyAlignment="1">
      <alignment horizontal="center" vertical="center" wrapText="1"/>
    </xf>
    <xf numFmtId="0" fontId="12" fillId="11" borderId="21" xfId="2" applyFont="1" applyBorder="1" applyAlignment="1">
      <alignment horizontal="left" vertical="center" wrapText="1"/>
    </xf>
    <xf numFmtId="0" fontId="12" fillId="11" borderId="17" xfId="2" applyFont="1" applyBorder="1" applyAlignment="1">
      <alignment horizontal="left" vertical="center" wrapText="1"/>
    </xf>
    <xf numFmtId="9" fontId="12" fillId="12" borderId="7" xfId="1" applyFont="1" applyFill="1" applyBorder="1" applyAlignment="1">
      <alignment horizontal="center" vertical="center" wrapText="1"/>
    </xf>
    <xf numFmtId="9" fontId="12" fillId="12" borderId="8" xfId="1" applyFont="1" applyFill="1" applyBorder="1" applyAlignment="1">
      <alignment horizontal="center" vertical="center" wrapText="1"/>
    </xf>
    <xf numFmtId="9" fontId="12" fillId="13" borderId="8" xfId="1" applyFont="1" applyFill="1" applyBorder="1" applyAlignment="1">
      <alignment horizontal="center" vertical="center" wrapText="1"/>
    </xf>
    <xf numFmtId="9" fontId="12" fillId="13" borderId="9" xfId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center"/>
    </xf>
    <xf numFmtId="0" fontId="12" fillId="12" borderId="9" xfId="0" applyFont="1" applyFill="1" applyBorder="1" applyAlignment="1">
      <alignment horizontal="center"/>
    </xf>
    <xf numFmtId="0" fontId="12" fillId="13" borderId="7" xfId="0" applyFont="1" applyFill="1" applyBorder="1" applyAlignment="1">
      <alignment horizontal="center"/>
    </xf>
    <xf numFmtId="0" fontId="12" fillId="13" borderId="9" xfId="0" applyFont="1" applyFill="1" applyBorder="1" applyAlignment="1">
      <alignment horizontal="center"/>
    </xf>
    <xf numFmtId="9" fontId="12" fillId="11" borderId="8" xfId="2" applyNumberFormat="1" applyFont="1" applyBorder="1" applyAlignment="1">
      <alignment horizontal="center" vertical="center" wrapText="1"/>
    </xf>
    <xf numFmtId="9" fontId="12" fillId="11" borderId="9" xfId="2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</cellXfs>
  <cellStyles count="3">
    <cellStyle name="Normální" xfId="0" builtinId="0"/>
    <cellStyle name="Procenta" xfId="1" builtinId="5"/>
    <cellStyle name="Zvýraznění 2" xfId="2" builtinId="3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68600</xdr:rowOff>
    </xdr:from>
    <xdr:to>
      <xdr:col>1</xdr:col>
      <xdr:colOff>1895476</xdr:colOff>
      <xdr:row>3</xdr:row>
      <xdr:rowOff>39816</xdr:rowOff>
    </xdr:to>
    <xdr:pic>
      <xdr:nvPicPr>
        <xdr:cNvPr id="2" name="Obrázek 1" descr="Research - Omnicom Media Group">
          <a:extLst>
            <a:ext uri="{FF2B5EF4-FFF2-40B4-BE49-F238E27FC236}">
              <a16:creationId xmlns:a16="http://schemas.microsoft.com/office/drawing/2014/main" id="{E50BB691-7472-4C73-98D3-A73E0A2E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59100"/>
          <a:ext cx="1838326" cy="36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2228850</xdr:colOff>
      <xdr:row>1</xdr:row>
      <xdr:rowOff>28575</xdr:rowOff>
    </xdr:from>
    <xdr:to>
      <xdr:col>1</xdr:col>
      <xdr:colOff>4181475</xdr:colOff>
      <xdr:row>3</xdr:row>
      <xdr:rowOff>66801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E537C33-DE5E-4A76-8692-89C1A5599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219075"/>
          <a:ext cx="1952625" cy="428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rts &amp; Science Motiv_04">
  <a:themeElements>
    <a:clrScheme name="HEARTS_Refreshed PPT Temp_102518">
      <a:dk1>
        <a:srgbClr val="000000"/>
      </a:dk1>
      <a:lt1>
        <a:srgbClr val="FFFFFF"/>
      </a:lt1>
      <a:dk2>
        <a:srgbClr val="A0AEBE"/>
      </a:dk2>
      <a:lt2>
        <a:srgbClr val="EAEDF1"/>
      </a:lt2>
      <a:accent1>
        <a:srgbClr val="FF0099"/>
      </a:accent1>
      <a:accent2>
        <a:srgbClr val="510836"/>
      </a:accent2>
      <a:accent3>
        <a:srgbClr val="EBA9CC"/>
      </a:accent3>
      <a:accent4>
        <a:srgbClr val="DCA564"/>
      </a:accent4>
      <a:accent5>
        <a:srgbClr val="497F93"/>
      </a:accent5>
      <a:accent6>
        <a:srgbClr val="2CB890"/>
      </a:accent6>
      <a:hlink>
        <a:srgbClr val="EB3596"/>
      </a:hlink>
      <a:folHlink>
        <a:srgbClr val="EBA9CC"/>
      </a:folHlink>
    </a:clrScheme>
    <a:fontScheme name="H&amp;S_NewBiz_120216">
      <a:majorFont>
        <a:latin typeface="Gotham Bold"/>
        <a:ea typeface=""/>
        <a:cs typeface=""/>
      </a:majorFont>
      <a:minorFont>
        <a:latin typeface="Gotham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5675-EBC7-4F13-8CF4-84B517FDE07A}">
  <dimension ref="B3:AF74"/>
  <sheetViews>
    <sheetView showGridLines="0" tabSelected="1" zoomScaleNormal="100" workbookViewId="0">
      <selection activeCell="B13" sqref="B13:O13"/>
    </sheetView>
  </sheetViews>
  <sheetFormatPr defaultRowHeight="13.8"/>
  <cols>
    <col min="1" max="1" width="1.69921875" customWidth="1"/>
    <col min="2" max="2" width="43.5" customWidth="1"/>
    <col min="3" max="6" width="12.09765625" customWidth="1"/>
    <col min="7" max="7" width="12.59765625" customWidth="1"/>
    <col min="8" max="9" width="11.09765625" customWidth="1"/>
    <col min="10" max="19" width="12.59765625" customWidth="1"/>
    <col min="20" max="27" width="14.69921875" customWidth="1"/>
  </cols>
  <sheetData>
    <row r="3" spans="2:32" ht="16.2"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ht="16.2"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ht="16.2">
      <c r="B5" s="1" t="s">
        <v>33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2" ht="16.2">
      <c r="B6" s="1" t="s">
        <v>34</v>
      </c>
      <c r="C6" s="2"/>
      <c r="D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2:32" ht="16.2">
      <c r="B7" s="3" t="s">
        <v>35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2:32" ht="16.2">
      <c r="B8" s="3" t="s">
        <v>41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2:32" ht="16.2">
      <c r="B9" s="1" t="s">
        <v>36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2:32" ht="14.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2:32" ht="15" thickBo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2:32" ht="14.4">
      <c r="B12" s="105" t="s">
        <v>42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2:32" ht="14.4">
      <c r="B13" s="108" t="s">
        <v>43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2:32" ht="14.4">
      <c r="B14" s="108" t="s">
        <v>44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0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2:32" ht="14.4">
      <c r="B15" s="108" t="s">
        <v>45</v>
      </c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2:32" ht="15" thickBot="1">
      <c r="B16" s="111" t="s">
        <v>46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2:31" ht="14.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2:31" ht="15" thickBot="1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2:31" ht="36" customHeight="1">
      <c r="B19" s="14" t="s">
        <v>8</v>
      </c>
      <c r="C19" s="11" t="s">
        <v>11</v>
      </c>
      <c r="D19" s="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2:31" ht="14.4">
      <c r="B20" s="12" t="s">
        <v>9</v>
      </c>
      <c r="C20" s="6">
        <v>0.88800000000000001</v>
      </c>
      <c r="D20" s="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2:31" ht="14.4">
      <c r="B21" s="12" t="s">
        <v>0</v>
      </c>
      <c r="C21" s="6">
        <v>0.89534883720930236</v>
      </c>
      <c r="D21" s="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2:31" ht="14.4">
      <c r="B22" s="12" t="s">
        <v>1</v>
      </c>
      <c r="C22" s="6">
        <v>0.8801652892561983</v>
      </c>
      <c r="D22" s="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2:31" ht="14.4">
      <c r="B23" s="12" t="s">
        <v>2</v>
      </c>
      <c r="C23" s="6">
        <v>0.94897959183673475</v>
      </c>
      <c r="D23" s="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2:31" ht="14.4">
      <c r="B24" s="12" t="s">
        <v>3</v>
      </c>
      <c r="C24" s="6">
        <v>0.88135593220338981</v>
      </c>
      <c r="D24" s="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2:31" ht="14.4">
      <c r="B25" s="12" t="s">
        <v>4</v>
      </c>
      <c r="C25" s="6">
        <v>0.87179487179487181</v>
      </c>
      <c r="D25" s="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2:31" ht="14.4">
      <c r="B26" s="12" t="s">
        <v>28</v>
      </c>
      <c r="C26" s="6">
        <v>0.86826347305389218</v>
      </c>
      <c r="D26" s="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2:31" ht="14.4">
      <c r="B27" s="12" t="s">
        <v>10</v>
      </c>
      <c r="C27" s="6">
        <v>0.96799999999999997</v>
      </c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2:31" ht="14.4">
      <c r="B28" s="12" t="s">
        <v>5</v>
      </c>
      <c r="C28" s="6">
        <v>0.9196428571428571</v>
      </c>
      <c r="D28" s="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2:31" ht="14.4">
      <c r="B29" s="12" t="s">
        <v>6</v>
      </c>
      <c r="C29" s="6">
        <v>0.83823529411764708</v>
      </c>
      <c r="D29" s="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2:31" ht="15" thickBot="1">
      <c r="B30" s="13" t="s">
        <v>7</v>
      </c>
      <c r="C30" s="8">
        <v>0.83464566929133854</v>
      </c>
      <c r="D30" s="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2:31" ht="14.4">
      <c r="B31" s="9"/>
      <c r="C31" s="1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2:31" ht="15" thickBot="1">
      <c r="B32" s="9"/>
      <c r="C32" s="10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2:31" ht="25.5" customHeight="1" thickBot="1">
      <c r="B33" s="93" t="s">
        <v>47</v>
      </c>
      <c r="C33" s="103" t="s">
        <v>19</v>
      </c>
      <c r="D33" s="103"/>
      <c r="E33" s="103"/>
      <c r="F33" s="103"/>
      <c r="G33" s="103"/>
      <c r="H33" s="103"/>
      <c r="I33" s="10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2:31" ht="43.5" customHeight="1" thickBot="1">
      <c r="B34" s="94"/>
      <c r="C34" s="23" t="s">
        <v>37</v>
      </c>
      <c r="D34" s="23" t="s">
        <v>38</v>
      </c>
      <c r="E34" s="23" t="s">
        <v>39</v>
      </c>
      <c r="F34" s="23" t="s">
        <v>40</v>
      </c>
      <c r="G34" s="16"/>
      <c r="H34" s="17" t="s">
        <v>20</v>
      </c>
      <c r="I34" s="18" t="s">
        <v>21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2:31" ht="14.4">
      <c r="B35" s="50" t="s">
        <v>13</v>
      </c>
      <c r="C35" s="47">
        <v>0.61711711711711714</v>
      </c>
      <c r="D35" s="24">
        <v>0.26351351351351349</v>
      </c>
      <c r="E35" s="24">
        <v>8.1081081081081086E-2</v>
      </c>
      <c r="F35" s="25">
        <v>3.8288288288288286E-2</v>
      </c>
      <c r="H35" s="28">
        <v>0.88063063063063063</v>
      </c>
      <c r="I35" s="29">
        <v>0.11936936936936937</v>
      </c>
      <c r="J35" s="2" t="str">
        <f>B35</f>
        <v>Cesta na dovolenou, výlety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2:31" ht="14.4">
      <c r="B36" s="51" t="s">
        <v>16</v>
      </c>
      <c r="C36" s="48">
        <v>0.50900900900900903</v>
      </c>
      <c r="D36" s="19">
        <v>0.32657657657657657</v>
      </c>
      <c r="E36" s="19">
        <v>0.12387387387387387</v>
      </c>
      <c r="F36" s="26">
        <v>4.0540540540540543E-2</v>
      </c>
      <c r="H36" s="30">
        <v>0.8355855855855856</v>
      </c>
      <c r="I36" s="20">
        <v>0.1644144144144144</v>
      </c>
      <c r="J36" s="2" t="str">
        <f t="shared" ref="J36:J41" si="0">B36</f>
        <v>Cesta za příbuznými/přáteli/známými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2:31" ht="14.4">
      <c r="B37" s="51" t="s">
        <v>12</v>
      </c>
      <c r="C37" s="48">
        <v>0.5</v>
      </c>
      <c r="D37" s="19">
        <v>0.33333333333333331</v>
      </c>
      <c r="E37" s="19">
        <v>0.13063063063063063</v>
      </c>
      <c r="F37" s="26">
        <v>3.6036036036036036E-2</v>
      </c>
      <c r="H37" s="30">
        <v>0.83333333333333326</v>
      </c>
      <c r="I37" s="20">
        <v>0.16666666666666666</v>
      </c>
      <c r="J37" s="2" t="str">
        <f t="shared" si="0"/>
        <v>Cesta za nákupy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2:31" ht="14.4">
      <c r="B38" s="51" t="s">
        <v>17</v>
      </c>
      <c r="C38" s="48">
        <v>0.5427927927927928</v>
      </c>
      <c r="D38" s="19">
        <v>0.28153153153153154</v>
      </c>
      <c r="E38" s="19">
        <v>0.12162162162162163</v>
      </c>
      <c r="F38" s="26">
        <v>5.4054054054054057E-2</v>
      </c>
      <c r="H38" s="30">
        <v>0.82432432432432434</v>
      </c>
      <c r="I38" s="20">
        <v>0.17567567567567569</v>
      </c>
      <c r="J38" s="2" t="str">
        <f t="shared" si="0"/>
        <v>Převoz rodiny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2:31" ht="14.4">
      <c r="B39" s="51" t="s">
        <v>14</v>
      </c>
      <c r="C39" s="48">
        <v>0.36486486486486486</v>
      </c>
      <c r="D39" s="19">
        <v>0.3716216216216216</v>
      </c>
      <c r="E39" s="19">
        <v>0.18693693693693694</v>
      </c>
      <c r="F39" s="26">
        <v>7.6576576576576572E-2</v>
      </c>
      <c r="H39" s="30">
        <v>0.7364864864864864</v>
      </c>
      <c r="I39" s="20">
        <v>0.26351351351351349</v>
      </c>
      <c r="J39" s="2" t="str">
        <f t="shared" si="0"/>
        <v>Cesta za zábavou, víkendové akce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2:31" ht="14.4">
      <c r="B40" s="51" t="s">
        <v>18</v>
      </c>
      <c r="C40" s="48">
        <v>0.43018018018018017</v>
      </c>
      <c r="D40" s="19">
        <v>0.2927927927927928</v>
      </c>
      <c r="E40" s="19">
        <v>0.1891891891891892</v>
      </c>
      <c r="F40" s="26">
        <v>8.7837837837837843E-2</v>
      </c>
      <c r="H40" s="30">
        <v>0.72297297297297303</v>
      </c>
      <c r="I40" s="20">
        <v>0.27702702702702703</v>
      </c>
      <c r="J40" s="2" t="str">
        <f t="shared" si="0"/>
        <v>Cesta za doktory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2:31" ht="15" thickBot="1">
      <c r="B41" s="52" t="s">
        <v>15</v>
      </c>
      <c r="C41" s="49">
        <v>0.40315315315315314</v>
      </c>
      <c r="D41" s="21">
        <v>0.1891891891891892</v>
      </c>
      <c r="E41" s="21">
        <v>0.1981981981981982</v>
      </c>
      <c r="F41" s="27">
        <v>0.20945945945945946</v>
      </c>
      <c r="H41" s="31">
        <v>0.5923423423423424</v>
      </c>
      <c r="I41" s="22">
        <v>0.40765765765765766</v>
      </c>
      <c r="J41" s="2" t="str">
        <f t="shared" si="0"/>
        <v>Cesta do a z práce / školy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2:31" ht="14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2:31" ht="15" thickBot="1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2:31" ht="25.5" customHeight="1">
      <c r="B44" s="93" t="s">
        <v>48</v>
      </c>
      <c r="C44" s="95" t="s">
        <v>22</v>
      </c>
      <c r="D44" s="96"/>
      <c r="E44" s="96"/>
      <c r="F44" s="96"/>
      <c r="G44" s="97" t="s">
        <v>23</v>
      </c>
      <c r="H44" s="97"/>
      <c r="I44" s="97"/>
      <c r="J44" s="98"/>
      <c r="K44" s="2"/>
      <c r="L44" s="99" t="s">
        <v>22</v>
      </c>
      <c r="M44" s="100"/>
      <c r="N44" s="101" t="s">
        <v>23</v>
      </c>
      <c r="O44" s="10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2:31" ht="43.5" customHeight="1" thickBot="1">
      <c r="B45" s="94"/>
      <c r="C45" s="32" t="s">
        <v>37</v>
      </c>
      <c r="D45" s="33" t="s">
        <v>38</v>
      </c>
      <c r="E45" s="33" t="s">
        <v>39</v>
      </c>
      <c r="F45" s="33" t="s">
        <v>40</v>
      </c>
      <c r="G45" s="33" t="s">
        <v>37</v>
      </c>
      <c r="H45" s="33" t="s">
        <v>38</v>
      </c>
      <c r="I45" s="33" t="s">
        <v>39</v>
      </c>
      <c r="J45" s="34" t="s">
        <v>40</v>
      </c>
      <c r="K45" s="2"/>
      <c r="L45" s="45" t="s">
        <v>20</v>
      </c>
      <c r="M45" s="34" t="s">
        <v>21</v>
      </c>
      <c r="N45" s="46" t="s">
        <v>20</v>
      </c>
      <c r="O45" s="34" t="s">
        <v>21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2:31" ht="14.4">
      <c r="B46" s="50" t="s">
        <v>13</v>
      </c>
      <c r="C46" s="47">
        <v>0.63636363636363635</v>
      </c>
      <c r="D46" s="24">
        <v>0.23376623376623376</v>
      </c>
      <c r="E46" s="24">
        <v>7.792207792207792E-2</v>
      </c>
      <c r="F46" s="24">
        <v>5.1948051948051951E-2</v>
      </c>
      <c r="G46" s="24">
        <v>0.59624413145539901</v>
      </c>
      <c r="H46" s="24">
        <v>0.29577464788732394</v>
      </c>
      <c r="I46" s="24">
        <v>8.4507042253521125E-2</v>
      </c>
      <c r="J46" s="25">
        <v>2.3474178403755867E-2</v>
      </c>
      <c r="K46" s="2"/>
      <c r="L46" s="35">
        <v>0.87012987012987009</v>
      </c>
      <c r="M46" s="39">
        <v>0.12987012987012986</v>
      </c>
      <c r="N46" s="36">
        <v>0.892018779342723</v>
      </c>
      <c r="O46" s="42">
        <v>0.107981220657277</v>
      </c>
      <c r="P46" s="2" t="str">
        <f>B46</f>
        <v>Cesta na dovolenou, výlety</v>
      </c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2:31" ht="14.4">
      <c r="B47" s="51" t="s">
        <v>16</v>
      </c>
      <c r="C47" s="48">
        <v>0.50216450216450215</v>
      </c>
      <c r="D47" s="19">
        <v>0.30735930735930733</v>
      </c>
      <c r="E47" s="19">
        <v>0.14285714285714285</v>
      </c>
      <c r="F47" s="19">
        <v>4.7619047619047616E-2</v>
      </c>
      <c r="G47" s="19">
        <v>0.51643192488262912</v>
      </c>
      <c r="H47" s="19">
        <v>0.34741784037558687</v>
      </c>
      <c r="I47" s="19">
        <v>0.10328638497652583</v>
      </c>
      <c r="J47" s="26">
        <v>3.2863849765258218E-2</v>
      </c>
      <c r="K47" s="2"/>
      <c r="L47" s="35">
        <v>0.80952380952380953</v>
      </c>
      <c r="M47" s="40">
        <v>0.19047619047619047</v>
      </c>
      <c r="N47" s="36">
        <v>0.863849765258216</v>
      </c>
      <c r="O47" s="43">
        <v>0.13615023474178406</v>
      </c>
      <c r="P47" s="2" t="str">
        <f t="shared" ref="P47:P52" si="1">B47</f>
        <v>Cesta za příbuznými/přáteli/známými</v>
      </c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2:31" ht="14.4">
      <c r="B48" s="51" t="s">
        <v>12</v>
      </c>
      <c r="C48" s="48">
        <v>0.46320346320346323</v>
      </c>
      <c r="D48" s="19">
        <v>0.38095238095238093</v>
      </c>
      <c r="E48" s="19">
        <v>0.11255411255411256</v>
      </c>
      <c r="F48" s="19">
        <v>4.3290043290043288E-2</v>
      </c>
      <c r="G48" s="19">
        <v>0.539906103286385</v>
      </c>
      <c r="H48" s="19">
        <v>0.28169014084507044</v>
      </c>
      <c r="I48" s="19">
        <v>0.15023474178403756</v>
      </c>
      <c r="J48" s="26">
        <v>2.8169014084507043E-2</v>
      </c>
      <c r="K48" s="2"/>
      <c r="L48" s="35">
        <v>0.8441558441558441</v>
      </c>
      <c r="M48" s="40">
        <v>0.15584415584415584</v>
      </c>
      <c r="N48" s="36">
        <v>0.82159624413145549</v>
      </c>
      <c r="O48" s="43">
        <v>0.17840375586854459</v>
      </c>
      <c r="P48" s="2" t="str">
        <f t="shared" si="1"/>
        <v>Cesta za nákupy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2:31" ht="14.4">
      <c r="B49" s="51" t="s">
        <v>17</v>
      </c>
      <c r="C49" s="48">
        <v>0.51082251082251084</v>
      </c>
      <c r="D49" s="19">
        <v>0.2943722943722944</v>
      </c>
      <c r="E49" s="19">
        <v>0.12987012987012986</v>
      </c>
      <c r="F49" s="19">
        <v>6.4935064935064929E-2</v>
      </c>
      <c r="G49" s="19">
        <v>0.57746478873239437</v>
      </c>
      <c r="H49" s="19">
        <v>0.26760563380281688</v>
      </c>
      <c r="I49" s="19">
        <v>0.11267605633802817</v>
      </c>
      <c r="J49" s="26">
        <v>4.2253521126760563E-2</v>
      </c>
      <c r="K49" s="2"/>
      <c r="L49" s="35">
        <v>0.80519480519480524</v>
      </c>
      <c r="M49" s="40">
        <v>0.19480519480519479</v>
      </c>
      <c r="N49" s="36">
        <v>0.84507042253521125</v>
      </c>
      <c r="O49" s="43">
        <v>0.15492957746478875</v>
      </c>
      <c r="P49" s="2" t="str">
        <f t="shared" si="1"/>
        <v>Převoz rodiny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2:31" ht="14.4">
      <c r="B50" s="51" t="s">
        <v>14</v>
      </c>
      <c r="C50" s="48">
        <v>0.35064935064935066</v>
      </c>
      <c r="D50" s="19">
        <v>0.37229437229437229</v>
      </c>
      <c r="E50" s="19">
        <v>0.16450216450216451</v>
      </c>
      <c r="F50" s="19">
        <v>0.11255411255411256</v>
      </c>
      <c r="G50" s="19">
        <v>0.38028169014084506</v>
      </c>
      <c r="H50" s="19">
        <v>0.37089201877934275</v>
      </c>
      <c r="I50" s="19">
        <v>0.21126760563380281</v>
      </c>
      <c r="J50" s="26">
        <v>3.7558685446009391E-2</v>
      </c>
      <c r="K50" s="2"/>
      <c r="L50" s="35">
        <v>0.722943722943723</v>
      </c>
      <c r="M50" s="40">
        <v>0.27705627705627706</v>
      </c>
      <c r="N50" s="36">
        <v>0.75117370892018775</v>
      </c>
      <c r="O50" s="43">
        <v>0.24882629107981219</v>
      </c>
      <c r="P50" s="2" t="str">
        <f t="shared" si="1"/>
        <v>Cesta za zábavou, víkendové akce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2:31" ht="14.4">
      <c r="B51" s="51" t="s">
        <v>18</v>
      </c>
      <c r="C51" s="48">
        <v>0.40259740259740262</v>
      </c>
      <c r="D51" s="19">
        <v>0.30303030303030304</v>
      </c>
      <c r="E51" s="19">
        <v>0.19047619047619047</v>
      </c>
      <c r="F51" s="19">
        <v>0.1038961038961039</v>
      </c>
      <c r="G51" s="19">
        <v>0.460093896713615</v>
      </c>
      <c r="H51" s="19">
        <v>0.28169014084507044</v>
      </c>
      <c r="I51" s="19">
        <v>0.18779342723004694</v>
      </c>
      <c r="J51" s="26">
        <v>7.0422535211267609E-2</v>
      </c>
      <c r="K51" s="2"/>
      <c r="L51" s="35">
        <v>0.7056277056277056</v>
      </c>
      <c r="M51" s="40">
        <v>0.2943722943722944</v>
      </c>
      <c r="N51" s="36">
        <v>0.74178403755868549</v>
      </c>
      <c r="O51" s="43">
        <v>0.25821596244131456</v>
      </c>
      <c r="P51" s="2" t="str">
        <f t="shared" si="1"/>
        <v>Cesta za doktory</v>
      </c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2:31" ht="15" thickBot="1">
      <c r="B52" s="52" t="s">
        <v>15</v>
      </c>
      <c r="C52" s="49">
        <v>0.41558441558441561</v>
      </c>
      <c r="D52" s="21">
        <v>0.19913419913419914</v>
      </c>
      <c r="E52" s="21">
        <v>0.16883116883116883</v>
      </c>
      <c r="F52" s="21">
        <v>0.21645021645021645</v>
      </c>
      <c r="G52" s="21">
        <v>0.38967136150234744</v>
      </c>
      <c r="H52" s="21">
        <v>0.17840375586854459</v>
      </c>
      <c r="I52" s="21">
        <v>0.2300469483568075</v>
      </c>
      <c r="J52" s="27">
        <v>0.20187793427230047</v>
      </c>
      <c r="K52" s="2"/>
      <c r="L52" s="37">
        <v>0.61471861471861478</v>
      </c>
      <c r="M52" s="41">
        <v>0.38528138528138528</v>
      </c>
      <c r="N52" s="38">
        <v>0.568075117370892</v>
      </c>
      <c r="O52" s="44">
        <v>0.431924882629108</v>
      </c>
      <c r="P52" s="2" t="str">
        <f t="shared" si="1"/>
        <v>Cesta do a z práce / školy</v>
      </c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2:31" ht="14.4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2:31" ht="15" thickBot="1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2:31" ht="25.5" customHeight="1">
      <c r="B55" s="93" t="s">
        <v>48</v>
      </c>
      <c r="C55" s="86" t="s">
        <v>24</v>
      </c>
      <c r="D55" s="86"/>
      <c r="E55" s="86"/>
      <c r="F55" s="86"/>
      <c r="G55" s="87" t="s">
        <v>25</v>
      </c>
      <c r="H55" s="87"/>
      <c r="I55" s="87"/>
      <c r="J55" s="87"/>
      <c r="K55" s="88" t="s">
        <v>26</v>
      </c>
      <c r="L55" s="88"/>
      <c r="M55" s="88"/>
      <c r="N55" s="88"/>
      <c r="O55" s="89" t="s">
        <v>27</v>
      </c>
      <c r="P55" s="89"/>
      <c r="Q55" s="89"/>
      <c r="R55" s="90"/>
      <c r="S55" s="2"/>
      <c r="T55" s="85" t="s">
        <v>24</v>
      </c>
      <c r="U55" s="86"/>
      <c r="V55" s="87" t="s">
        <v>25</v>
      </c>
      <c r="W55" s="87"/>
      <c r="X55" s="88" t="s">
        <v>26</v>
      </c>
      <c r="Y55" s="88"/>
      <c r="Z55" s="89" t="s">
        <v>27</v>
      </c>
      <c r="AA55" s="90"/>
      <c r="AB55" s="2"/>
      <c r="AC55" s="2"/>
      <c r="AD55" s="2"/>
      <c r="AE55" s="2"/>
    </row>
    <row r="56" spans="2:31" ht="43.5" customHeight="1" thickBot="1">
      <c r="B56" s="94"/>
      <c r="C56" s="5" t="s">
        <v>37</v>
      </c>
      <c r="D56" s="5" t="s">
        <v>38</v>
      </c>
      <c r="E56" s="5" t="s">
        <v>39</v>
      </c>
      <c r="F56" s="5" t="s">
        <v>40</v>
      </c>
      <c r="G56" s="5" t="s">
        <v>37</v>
      </c>
      <c r="H56" s="5" t="s">
        <v>38</v>
      </c>
      <c r="I56" s="5" t="s">
        <v>39</v>
      </c>
      <c r="J56" s="5" t="s">
        <v>40</v>
      </c>
      <c r="K56" s="5" t="s">
        <v>37</v>
      </c>
      <c r="L56" s="5" t="s">
        <v>38</v>
      </c>
      <c r="M56" s="5" t="s">
        <v>39</v>
      </c>
      <c r="N56" s="5" t="s">
        <v>40</v>
      </c>
      <c r="O56" s="5" t="s">
        <v>37</v>
      </c>
      <c r="P56" s="5" t="s">
        <v>38</v>
      </c>
      <c r="Q56" s="5" t="s">
        <v>39</v>
      </c>
      <c r="R56" s="15" t="s">
        <v>40</v>
      </c>
      <c r="S56" s="2"/>
      <c r="T56" s="57" t="s">
        <v>20</v>
      </c>
      <c r="U56" s="33" t="s">
        <v>21</v>
      </c>
      <c r="V56" s="66" t="s">
        <v>20</v>
      </c>
      <c r="W56" s="33" t="s">
        <v>21</v>
      </c>
      <c r="X56" s="58" t="s">
        <v>20</v>
      </c>
      <c r="Y56" s="33" t="s">
        <v>21</v>
      </c>
      <c r="Z56" s="61" t="s">
        <v>20</v>
      </c>
      <c r="AA56" s="34" t="s">
        <v>21</v>
      </c>
      <c r="AB56" s="2"/>
      <c r="AC56" s="2"/>
      <c r="AD56" s="2"/>
      <c r="AE56" s="2"/>
    </row>
    <row r="57" spans="2:31" ht="14.4">
      <c r="B57" s="50" t="s">
        <v>13</v>
      </c>
      <c r="C57" s="47">
        <v>0.54838709677419351</v>
      </c>
      <c r="D57" s="24">
        <v>0.29032258064516131</v>
      </c>
      <c r="E57" s="24">
        <v>0.10752688172043011</v>
      </c>
      <c r="F57" s="24">
        <v>5.3763440860215055E-2</v>
      </c>
      <c r="G57" s="24">
        <v>0.59615384615384615</v>
      </c>
      <c r="H57" s="24">
        <v>0.25961538461538464</v>
      </c>
      <c r="I57" s="24">
        <v>0.11538461538461539</v>
      </c>
      <c r="J57" s="24">
        <v>2.8846153846153848E-2</v>
      </c>
      <c r="K57" s="24">
        <v>0.66666666666666663</v>
      </c>
      <c r="L57" s="24">
        <v>0.24509803921568626</v>
      </c>
      <c r="M57" s="24">
        <v>5.8823529411764705E-2</v>
      </c>
      <c r="N57" s="24">
        <v>2.9411764705882353E-2</v>
      </c>
      <c r="O57" s="24">
        <v>0.64137931034482754</v>
      </c>
      <c r="P57" s="24">
        <v>0.2620689655172414</v>
      </c>
      <c r="Q57" s="24">
        <v>5.5172413793103448E-2</v>
      </c>
      <c r="R57" s="25">
        <v>4.1379310344827586E-2</v>
      </c>
      <c r="S57" s="2"/>
      <c r="T57" s="55">
        <v>0.83870967741935476</v>
      </c>
      <c r="U57" s="64">
        <v>0.16129032258064516</v>
      </c>
      <c r="V57" s="67">
        <v>0.85576923076923084</v>
      </c>
      <c r="W57" s="64">
        <v>0.14423076923076925</v>
      </c>
      <c r="X57" s="59">
        <v>0.91176470588235292</v>
      </c>
      <c r="Y57" s="64">
        <v>8.8235294117647051E-2</v>
      </c>
      <c r="Z57" s="62">
        <v>0.90344827586206899</v>
      </c>
      <c r="AA57" s="65">
        <v>9.6551724137931033E-2</v>
      </c>
      <c r="AB57" s="2" t="str">
        <f>B57</f>
        <v>Cesta na dovolenou, výlety</v>
      </c>
      <c r="AC57" s="2"/>
      <c r="AD57" s="2"/>
      <c r="AE57" s="2"/>
    </row>
    <row r="58" spans="2:31" ht="14.4">
      <c r="B58" s="51" t="s">
        <v>16</v>
      </c>
      <c r="C58" s="48">
        <v>0.40860215053763443</v>
      </c>
      <c r="D58" s="19">
        <v>0.39784946236559138</v>
      </c>
      <c r="E58" s="19">
        <v>0.12903225806451613</v>
      </c>
      <c r="F58" s="19">
        <v>6.4516129032258063E-2</v>
      </c>
      <c r="G58" s="19">
        <v>0.57692307692307687</v>
      </c>
      <c r="H58" s="19">
        <v>0.29807692307692307</v>
      </c>
      <c r="I58" s="19">
        <v>8.6538461538461536E-2</v>
      </c>
      <c r="J58" s="19">
        <v>3.8461538461538464E-2</v>
      </c>
      <c r="K58" s="19">
        <v>0.53921568627450978</v>
      </c>
      <c r="L58" s="19">
        <v>0.23529411764705882</v>
      </c>
      <c r="M58" s="19">
        <v>0.18627450980392157</v>
      </c>
      <c r="N58" s="19">
        <v>3.9215686274509803E-2</v>
      </c>
      <c r="O58" s="19">
        <v>0.50344827586206897</v>
      </c>
      <c r="P58" s="19">
        <v>0.36551724137931035</v>
      </c>
      <c r="Q58" s="19">
        <v>0.10344827586206896</v>
      </c>
      <c r="R58" s="26">
        <v>2.7586206896551724E-2</v>
      </c>
      <c r="S58" s="2"/>
      <c r="T58" s="55">
        <v>0.80645161290322576</v>
      </c>
      <c r="U58" s="40">
        <v>0.19354838709677419</v>
      </c>
      <c r="V58" s="67">
        <v>0.875</v>
      </c>
      <c r="W58" s="40">
        <v>0.125</v>
      </c>
      <c r="X58" s="59">
        <v>0.77450980392156854</v>
      </c>
      <c r="Y58" s="40">
        <v>0.22549019607843138</v>
      </c>
      <c r="Z58" s="62">
        <v>0.86896551724137927</v>
      </c>
      <c r="AA58" s="43">
        <v>0.13103448275862067</v>
      </c>
      <c r="AB58" s="2" t="str">
        <f t="shared" ref="AB58:AB63" si="2">B58</f>
        <v>Cesta za příbuznými/přáteli/známými</v>
      </c>
      <c r="AC58" s="2"/>
      <c r="AD58" s="2"/>
      <c r="AE58" s="2"/>
    </row>
    <row r="59" spans="2:31" ht="14.4">
      <c r="B59" s="51" t="s">
        <v>12</v>
      </c>
      <c r="C59" s="48">
        <v>0.4946236559139785</v>
      </c>
      <c r="D59" s="19">
        <v>0.30107526881720431</v>
      </c>
      <c r="E59" s="19">
        <v>0.16129032258064516</v>
      </c>
      <c r="F59" s="19">
        <v>4.3010752688172046E-2</v>
      </c>
      <c r="G59" s="19">
        <v>0.49038461538461536</v>
      </c>
      <c r="H59" s="19">
        <v>0.32692307692307693</v>
      </c>
      <c r="I59" s="19">
        <v>0.125</v>
      </c>
      <c r="J59" s="19">
        <v>5.7692307692307696E-2</v>
      </c>
      <c r="K59" s="19">
        <v>0.53921568627450978</v>
      </c>
      <c r="L59" s="19">
        <v>0.29411764705882354</v>
      </c>
      <c r="M59" s="19">
        <v>0.13725490196078433</v>
      </c>
      <c r="N59" s="19">
        <v>2.9411764705882353E-2</v>
      </c>
      <c r="O59" s="19">
        <v>0.48275862068965519</v>
      </c>
      <c r="P59" s="19">
        <v>0.38620689655172413</v>
      </c>
      <c r="Q59" s="19">
        <v>0.1103448275862069</v>
      </c>
      <c r="R59" s="26">
        <v>2.0689655172413793E-2</v>
      </c>
      <c r="S59" s="2"/>
      <c r="T59" s="55">
        <v>0.79569892473118276</v>
      </c>
      <c r="U59" s="40">
        <v>0.20430107526881719</v>
      </c>
      <c r="V59" s="67">
        <v>0.81730769230769229</v>
      </c>
      <c r="W59" s="40">
        <v>0.18269230769230771</v>
      </c>
      <c r="X59" s="59">
        <v>0.83333333333333326</v>
      </c>
      <c r="Y59" s="40">
        <v>0.16666666666666669</v>
      </c>
      <c r="Z59" s="62">
        <v>0.86896551724137927</v>
      </c>
      <c r="AA59" s="43">
        <v>0.13103448275862067</v>
      </c>
      <c r="AB59" s="2" t="str">
        <f t="shared" si="2"/>
        <v>Cesta za nákupy</v>
      </c>
      <c r="AC59" s="2"/>
      <c r="AD59" s="2"/>
      <c r="AE59" s="2"/>
    </row>
    <row r="60" spans="2:31" ht="14.4">
      <c r="B60" s="51" t="s">
        <v>17</v>
      </c>
      <c r="C60" s="48">
        <v>0.56989247311827962</v>
      </c>
      <c r="D60" s="19">
        <v>0.30107526881720431</v>
      </c>
      <c r="E60" s="19">
        <v>9.6774193548387094E-2</v>
      </c>
      <c r="F60" s="19">
        <v>3.2258064516129031E-2</v>
      </c>
      <c r="G60" s="19">
        <v>0.53846153846153844</v>
      </c>
      <c r="H60" s="19">
        <v>0.25961538461538464</v>
      </c>
      <c r="I60" s="19">
        <v>0.125</v>
      </c>
      <c r="J60" s="19">
        <v>7.6923076923076927E-2</v>
      </c>
      <c r="K60" s="19">
        <v>0.58823529411764708</v>
      </c>
      <c r="L60" s="19">
        <v>0.26470588235294118</v>
      </c>
      <c r="M60" s="19">
        <v>0.11764705882352941</v>
      </c>
      <c r="N60" s="19">
        <v>2.9411764705882353E-2</v>
      </c>
      <c r="O60" s="19">
        <v>0.49655172413793103</v>
      </c>
      <c r="P60" s="19">
        <v>0.29655172413793102</v>
      </c>
      <c r="Q60" s="19">
        <v>0.13793103448275862</v>
      </c>
      <c r="R60" s="26">
        <v>6.8965517241379309E-2</v>
      </c>
      <c r="S60" s="2"/>
      <c r="T60" s="55">
        <v>0.87096774193548399</v>
      </c>
      <c r="U60" s="40">
        <v>0.12903225806451613</v>
      </c>
      <c r="V60" s="67">
        <v>0.79807692307692313</v>
      </c>
      <c r="W60" s="40">
        <v>0.20192307692307693</v>
      </c>
      <c r="X60" s="59">
        <v>0.85294117647058831</v>
      </c>
      <c r="Y60" s="40">
        <v>0.14705882352941177</v>
      </c>
      <c r="Z60" s="62">
        <v>0.7931034482758621</v>
      </c>
      <c r="AA60" s="43">
        <v>0.20689655172413793</v>
      </c>
      <c r="AB60" s="2" t="str">
        <f t="shared" si="2"/>
        <v>Převoz rodiny</v>
      </c>
      <c r="AC60" s="2"/>
      <c r="AD60" s="2"/>
      <c r="AE60" s="2"/>
    </row>
    <row r="61" spans="2:31" ht="14.4">
      <c r="B61" s="51" t="s">
        <v>14</v>
      </c>
      <c r="C61" s="48">
        <v>0.31182795698924731</v>
      </c>
      <c r="D61" s="19">
        <v>0.35483870967741937</v>
      </c>
      <c r="E61" s="19">
        <v>0.22580645161290322</v>
      </c>
      <c r="F61" s="19">
        <v>0.10752688172043011</v>
      </c>
      <c r="G61" s="19">
        <v>0.38461538461538464</v>
      </c>
      <c r="H61" s="19">
        <v>0.36538461538461536</v>
      </c>
      <c r="I61" s="19">
        <v>0.20192307692307693</v>
      </c>
      <c r="J61" s="19">
        <v>4.807692307692308E-2</v>
      </c>
      <c r="K61" s="19">
        <v>0.43137254901960786</v>
      </c>
      <c r="L61" s="19">
        <v>0.36274509803921567</v>
      </c>
      <c r="M61" s="19">
        <v>0.12745098039215685</v>
      </c>
      <c r="N61" s="19">
        <v>7.8431372549019607E-2</v>
      </c>
      <c r="O61" s="19">
        <v>0.33793103448275863</v>
      </c>
      <c r="P61" s="19">
        <v>0.39310344827586208</v>
      </c>
      <c r="Q61" s="19">
        <v>0.19310344827586207</v>
      </c>
      <c r="R61" s="26">
        <v>7.586206896551724E-2</v>
      </c>
      <c r="S61" s="2"/>
      <c r="T61" s="55">
        <v>0.66666666666666674</v>
      </c>
      <c r="U61" s="40">
        <v>0.33333333333333331</v>
      </c>
      <c r="V61" s="67">
        <v>0.75</v>
      </c>
      <c r="W61" s="40">
        <v>0.25</v>
      </c>
      <c r="X61" s="59">
        <v>0.79411764705882359</v>
      </c>
      <c r="Y61" s="40">
        <v>0.20588235294117646</v>
      </c>
      <c r="Z61" s="62">
        <v>0.73103448275862071</v>
      </c>
      <c r="AA61" s="43">
        <v>0.26896551724137929</v>
      </c>
      <c r="AB61" s="2" t="str">
        <f t="shared" si="2"/>
        <v>Cesta za zábavou, víkendové akce</v>
      </c>
      <c r="AC61" s="2"/>
      <c r="AD61" s="2"/>
      <c r="AE61" s="2"/>
    </row>
    <row r="62" spans="2:31" ht="14.4">
      <c r="B62" s="51" t="s">
        <v>18</v>
      </c>
      <c r="C62" s="48">
        <v>0.37634408602150538</v>
      </c>
      <c r="D62" s="19">
        <v>0.34408602150537637</v>
      </c>
      <c r="E62" s="19">
        <v>0.18279569892473119</v>
      </c>
      <c r="F62" s="19">
        <v>9.6774193548387094E-2</v>
      </c>
      <c r="G62" s="19">
        <v>0.44230769230769229</v>
      </c>
      <c r="H62" s="19">
        <v>0.27884615384615385</v>
      </c>
      <c r="I62" s="19">
        <v>0.15384615384615385</v>
      </c>
      <c r="J62" s="19">
        <v>0.125</v>
      </c>
      <c r="K62" s="19">
        <v>0.48039215686274511</v>
      </c>
      <c r="L62" s="19">
        <v>0.26470588235294118</v>
      </c>
      <c r="M62" s="19">
        <v>0.18627450980392157</v>
      </c>
      <c r="N62" s="19">
        <v>6.8627450980392163E-2</v>
      </c>
      <c r="O62" s="19">
        <v>0.4206896551724138</v>
      </c>
      <c r="P62" s="19">
        <v>0.28965517241379313</v>
      </c>
      <c r="Q62" s="19">
        <v>0.22068965517241379</v>
      </c>
      <c r="R62" s="26">
        <v>6.8965517241379309E-2</v>
      </c>
      <c r="S62" s="2"/>
      <c r="T62" s="55">
        <v>0.72043010752688175</v>
      </c>
      <c r="U62" s="40">
        <v>0.27956989247311825</v>
      </c>
      <c r="V62" s="67">
        <v>0.72115384615384615</v>
      </c>
      <c r="W62" s="40">
        <v>0.27884615384615385</v>
      </c>
      <c r="X62" s="59">
        <v>0.74509803921568629</v>
      </c>
      <c r="Y62" s="40">
        <v>0.25490196078431371</v>
      </c>
      <c r="Z62" s="62">
        <v>0.71034482758620698</v>
      </c>
      <c r="AA62" s="43">
        <v>0.28965517241379313</v>
      </c>
      <c r="AB62" s="2" t="str">
        <f t="shared" si="2"/>
        <v>Cesta za doktory</v>
      </c>
      <c r="AC62" s="2"/>
      <c r="AD62" s="2"/>
      <c r="AE62" s="2"/>
    </row>
    <row r="63" spans="2:31" ht="15" thickBot="1">
      <c r="B63" s="52" t="s">
        <v>15</v>
      </c>
      <c r="C63" s="49">
        <v>0.34408602150537637</v>
      </c>
      <c r="D63" s="21">
        <v>0.19354838709677419</v>
      </c>
      <c r="E63" s="21">
        <v>0.22580645161290322</v>
      </c>
      <c r="F63" s="21">
        <v>0.23655913978494625</v>
      </c>
      <c r="G63" s="21">
        <v>0.51923076923076927</v>
      </c>
      <c r="H63" s="21">
        <v>0.13461538461538461</v>
      </c>
      <c r="I63" s="21">
        <v>0.19230769230769232</v>
      </c>
      <c r="J63" s="21">
        <v>0.15384615384615385</v>
      </c>
      <c r="K63" s="21">
        <v>0.42156862745098039</v>
      </c>
      <c r="L63" s="21">
        <v>0.22549019607843138</v>
      </c>
      <c r="M63" s="21">
        <v>0.17647058823529413</v>
      </c>
      <c r="N63" s="21">
        <v>0.17647058823529413</v>
      </c>
      <c r="O63" s="21">
        <v>0.34482758620689657</v>
      </c>
      <c r="P63" s="21">
        <v>0.2</v>
      </c>
      <c r="Q63" s="21">
        <v>0.2</v>
      </c>
      <c r="R63" s="27">
        <v>0.25517241379310346</v>
      </c>
      <c r="S63" s="2"/>
      <c r="T63" s="56">
        <v>0.5376344086021505</v>
      </c>
      <c r="U63" s="41">
        <v>0.4623655913978495</v>
      </c>
      <c r="V63" s="68">
        <v>0.65384615384615385</v>
      </c>
      <c r="W63" s="41">
        <v>0.34615384615384615</v>
      </c>
      <c r="X63" s="60">
        <v>0.6470588235294118</v>
      </c>
      <c r="Y63" s="41">
        <v>0.35294117647058826</v>
      </c>
      <c r="Z63" s="63">
        <v>0.54482758620689653</v>
      </c>
      <c r="AA63" s="44">
        <v>0.45517241379310347</v>
      </c>
      <c r="AB63" s="2" t="str">
        <f t="shared" si="2"/>
        <v>Cesta do a z práce / školy</v>
      </c>
      <c r="AC63" s="2"/>
      <c r="AD63" s="2"/>
      <c r="AE63" s="2"/>
    </row>
    <row r="64" spans="2:31" ht="14.4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2:31" ht="15" thickBo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2:31" ht="25.5" customHeight="1">
      <c r="B66" s="93" t="s">
        <v>48</v>
      </c>
      <c r="C66" s="91" t="s">
        <v>29</v>
      </c>
      <c r="D66" s="92"/>
      <c r="E66" s="92"/>
      <c r="F66" s="92"/>
      <c r="G66" s="81" t="s">
        <v>30</v>
      </c>
      <c r="H66" s="81"/>
      <c r="I66" s="81"/>
      <c r="J66" s="81"/>
      <c r="K66" s="82" t="s">
        <v>31</v>
      </c>
      <c r="L66" s="82"/>
      <c r="M66" s="82"/>
      <c r="N66" s="82"/>
      <c r="O66" s="83" t="s">
        <v>32</v>
      </c>
      <c r="P66" s="83"/>
      <c r="Q66" s="83"/>
      <c r="R66" s="84"/>
      <c r="S66" s="2"/>
      <c r="T66" s="91" t="s">
        <v>29</v>
      </c>
      <c r="U66" s="92"/>
      <c r="V66" s="81" t="s">
        <v>30</v>
      </c>
      <c r="W66" s="81"/>
      <c r="X66" s="82" t="s">
        <v>31</v>
      </c>
      <c r="Y66" s="82"/>
      <c r="Z66" s="83" t="s">
        <v>32</v>
      </c>
      <c r="AA66" s="84"/>
      <c r="AB66" s="2"/>
      <c r="AC66" s="2"/>
      <c r="AD66" s="2"/>
      <c r="AE66" s="2"/>
    </row>
    <row r="67" spans="2:31" ht="43.5" customHeight="1" thickBot="1">
      <c r="B67" s="94"/>
      <c r="C67" s="32" t="s">
        <v>37</v>
      </c>
      <c r="D67" s="33" t="s">
        <v>38</v>
      </c>
      <c r="E67" s="33" t="s">
        <v>39</v>
      </c>
      <c r="F67" s="33" t="s">
        <v>40</v>
      </c>
      <c r="G67" s="33" t="s">
        <v>37</v>
      </c>
      <c r="H67" s="33" t="s">
        <v>38</v>
      </c>
      <c r="I67" s="33" t="s">
        <v>39</v>
      </c>
      <c r="J67" s="33" t="s">
        <v>40</v>
      </c>
      <c r="K67" s="33" t="s">
        <v>37</v>
      </c>
      <c r="L67" s="33" t="s">
        <v>38</v>
      </c>
      <c r="M67" s="33" t="s">
        <v>39</v>
      </c>
      <c r="N67" s="33" t="s">
        <v>40</v>
      </c>
      <c r="O67" s="33" t="s">
        <v>37</v>
      </c>
      <c r="P67" s="33" t="s">
        <v>38</v>
      </c>
      <c r="Q67" s="33" t="s">
        <v>39</v>
      </c>
      <c r="R67" s="34" t="s">
        <v>40</v>
      </c>
      <c r="S67" s="2"/>
      <c r="T67" s="69" t="s">
        <v>20</v>
      </c>
      <c r="U67" s="33" t="s">
        <v>21</v>
      </c>
      <c r="V67" s="70" t="s">
        <v>20</v>
      </c>
      <c r="W67" s="33" t="s">
        <v>21</v>
      </c>
      <c r="X67" s="71" t="s">
        <v>20</v>
      </c>
      <c r="Y67" s="33" t="s">
        <v>21</v>
      </c>
      <c r="Z67" s="72" t="s">
        <v>20</v>
      </c>
      <c r="AA67" s="34" t="s">
        <v>21</v>
      </c>
      <c r="AB67" s="2"/>
      <c r="AC67" s="2"/>
      <c r="AD67" s="2"/>
      <c r="AE67" s="2"/>
    </row>
    <row r="68" spans="2:31" ht="14.4">
      <c r="B68" s="53" t="s">
        <v>13</v>
      </c>
      <c r="C68" s="47">
        <v>0.58677685950413228</v>
      </c>
      <c r="D68" s="24">
        <v>0.28925619834710742</v>
      </c>
      <c r="E68" s="24">
        <v>0.10743801652892562</v>
      </c>
      <c r="F68" s="24">
        <v>1.6528925619834711E-2</v>
      </c>
      <c r="G68" s="24">
        <v>0.67961165048543692</v>
      </c>
      <c r="H68" s="24">
        <v>0.1941747572815534</v>
      </c>
      <c r="I68" s="24">
        <v>5.8252427184466021E-2</v>
      </c>
      <c r="J68" s="24">
        <v>6.7961165048543687E-2</v>
      </c>
      <c r="K68" s="24">
        <v>0.61403508771929827</v>
      </c>
      <c r="L68" s="24">
        <v>0.2807017543859649</v>
      </c>
      <c r="M68" s="24">
        <v>7.8947368421052627E-2</v>
      </c>
      <c r="N68" s="24">
        <v>2.6315789473684209E-2</v>
      </c>
      <c r="O68" s="24">
        <v>0.59433962264150941</v>
      </c>
      <c r="P68" s="24">
        <v>0.28301886792452829</v>
      </c>
      <c r="Q68" s="24">
        <v>7.5471698113207544E-2</v>
      </c>
      <c r="R68" s="25">
        <v>4.716981132075472E-2</v>
      </c>
      <c r="S68" s="2"/>
      <c r="T68" s="73">
        <v>0.87603305785123964</v>
      </c>
      <c r="U68" s="64">
        <v>0.12396694214876033</v>
      </c>
      <c r="V68" s="74">
        <v>0.87378640776699035</v>
      </c>
      <c r="W68" s="64">
        <v>0.12621359223300971</v>
      </c>
      <c r="X68" s="75">
        <v>0.89473684210526316</v>
      </c>
      <c r="Y68" s="64">
        <v>0.10526315789473684</v>
      </c>
      <c r="Z68" s="76">
        <v>0.87735849056603765</v>
      </c>
      <c r="AA68" s="65">
        <v>0.12264150943396226</v>
      </c>
      <c r="AB68" s="2" t="str">
        <f>B68</f>
        <v>Cesta na dovolenou, výlety</v>
      </c>
      <c r="AC68" s="2"/>
      <c r="AD68" s="2"/>
      <c r="AE68" s="2"/>
    </row>
    <row r="69" spans="2:31" ht="14.4">
      <c r="B69" s="53" t="s">
        <v>16</v>
      </c>
      <c r="C69" s="48">
        <v>0.48760330578512395</v>
      </c>
      <c r="D69" s="19">
        <v>0.33057851239669422</v>
      </c>
      <c r="E69" s="19">
        <v>0.15702479338842976</v>
      </c>
      <c r="F69" s="19">
        <v>2.4793388429752067E-2</v>
      </c>
      <c r="G69" s="19">
        <v>0.53398058252427183</v>
      </c>
      <c r="H69" s="19">
        <v>0.27184466019417475</v>
      </c>
      <c r="I69" s="19">
        <v>0.13592233009708737</v>
      </c>
      <c r="J69" s="19">
        <v>5.8252427184466021E-2</v>
      </c>
      <c r="K69" s="19">
        <v>0.56140350877192979</v>
      </c>
      <c r="L69" s="19">
        <v>0.33333333333333331</v>
      </c>
      <c r="M69" s="19">
        <v>7.0175438596491224E-2</v>
      </c>
      <c r="N69" s="19">
        <v>3.5087719298245612E-2</v>
      </c>
      <c r="O69" s="19">
        <v>0.45283018867924529</v>
      </c>
      <c r="P69" s="19">
        <v>0.36792452830188677</v>
      </c>
      <c r="Q69" s="19">
        <v>0.13207547169811321</v>
      </c>
      <c r="R69" s="26">
        <v>4.716981132075472E-2</v>
      </c>
      <c r="S69" s="2"/>
      <c r="T69" s="73">
        <v>0.81818181818181812</v>
      </c>
      <c r="U69" s="40">
        <v>0.18181818181818182</v>
      </c>
      <c r="V69" s="74">
        <v>0.80582524271844658</v>
      </c>
      <c r="W69" s="40">
        <v>0.1941747572815534</v>
      </c>
      <c r="X69" s="75">
        <v>0.89473684210526305</v>
      </c>
      <c r="Y69" s="40">
        <v>0.10526315789473684</v>
      </c>
      <c r="Z69" s="76">
        <v>0.820754716981132</v>
      </c>
      <c r="AA69" s="43">
        <v>0.17924528301886794</v>
      </c>
      <c r="AB69" s="2" t="str">
        <f t="shared" ref="AB69:AB74" si="3">B69</f>
        <v>Cesta za příbuznými/přáteli/známými</v>
      </c>
      <c r="AC69" s="2"/>
      <c r="AD69" s="2"/>
      <c r="AE69" s="2"/>
    </row>
    <row r="70" spans="2:31" ht="14.4">
      <c r="B70" s="53" t="s">
        <v>12</v>
      </c>
      <c r="C70" s="48">
        <v>0.68595041322314054</v>
      </c>
      <c r="D70" s="19">
        <v>0.23140495867768596</v>
      </c>
      <c r="E70" s="19">
        <v>5.7851239669421489E-2</v>
      </c>
      <c r="F70" s="19">
        <v>2.4793388429752067E-2</v>
      </c>
      <c r="G70" s="19">
        <v>0.44660194174757284</v>
      </c>
      <c r="H70" s="19">
        <v>0.40776699029126212</v>
      </c>
      <c r="I70" s="19">
        <v>0.11650485436893204</v>
      </c>
      <c r="J70" s="19">
        <v>2.9126213592233011E-2</v>
      </c>
      <c r="K70" s="19">
        <v>0.47368421052631576</v>
      </c>
      <c r="L70" s="19">
        <v>0.2982456140350877</v>
      </c>
      <c r="M70" s="19">
        <v>0.19298245614035087</v>
      </c>
      <c r="N70" s="19">
        <v>3.5087719298245612E-2</v>
      </c>
      <c r="O70" s="19">
        <v>0.36792452830188677</v>
      </c>
      <c r="P70" s="19">
        <v>0.41509433962264153</v>
      </c>
      <c r="Q70" s="19">
        <v>0.16037735849056603</v>
      </c>
      <c r="R70" s="26">
        <v>5.6603773584905662E-2</v>
      </c>
      <c r="S70" s="2"/>
      <c r="T70" s="73">
        <v>0.9173553719008265</v>
      </c>
      <c r="U70" s="40">
        <v>8.2644628099173556E-2</v>
      </c>
      <c r="V70" s="74">
        <v>0.85436893203883502</v>
      </c>
      <c r="W70" s="40">
        <v>0.14563106796116504</v>
      </c>
      <c r="X70" s="75">
        <v>0.77192982456140347</v>
      </c>
      <c r="Y70" s="40">
        <v>0.22807017543859648</v>
      </c>
      <c r="Z70" s="76">
        <v>0.78301886792452824</v>
      </c>
      <c r="AA70" s="43">
        <v>0.21698113207547171</v>
      </c>
      <c r="AB70" s="2" t="str">
        <f t="shared" si="3"/>
        <v>Cesta za nákupy</v>
      </c>
      <c r="AC70" s="2"/>
      <c r="AD70" s="2"/>
      <c r="AE70" s="2"/>
    </row>
    <row r="71" spans="2:31" ht="14.4">
      <c r="B71" s="53" t="s">
        <v>17</v>
      </c>
      <c r="C71" s="48">
        <v>0.62809917355371903</v>
      </c>
      <c r="D71" s="19">
        <v>0.256198347107438</v>
      </c>
      <c r="E71" s="19">
        <v>7.43801652892562E-2</v>
      </c>
      <c r="F71" s="19">
        <v>4.1322314049586778E-2</v>
      </c>
      <c r="G71" s="19">
        <v>0.56310679611650483</v>
      </c>
      <c r="H71" s="19">
        <v>0.27184466019417475</v>
      </c>
      <c r="I71" s="19">
        <v>0.10679611650485436</v>
      </c>
      <c r="J71" s="19">
        <v>5.8252427184466021E-2</v>
      </c>
      <c r="K71" s="19">
        <v>0.53508771929824561</v>
      </c>
      <c r="L71" s="19">
        <v>0.31578947368421051</v>
      </c>
      <c r="M71" s="19">
        <v>0.11403508771929824</v>
      </c>
      <c r="N71" s="19">
        <v>3.5087719298245612E-2</v>
      </c>
      <c r="O71" s="19">
        <v>0.43396226415094341</v>
      </c>
      <c r="P71" s="19">
        <v>0.28301886792452829</v>
      </c>
      <c r="Q71" s="19">
        <v>0.19811320754716982</v>
      </c>
      <c r="R71" s="26">
        <v>8.4905660377358486E-2</v>
      </c>
      <c r="S71" s="2"/>
      <c r="T71" s="73">
        <v>0.88429752066115697</v>
      </c>
      <c r="U71" s="40">
        <v>0.11570247933884298</v>
      </c>
      <c r="V71" s="74">
        <v>0.83495145631067957</v>
      </c>
      <c r="W71" s="40">
        <v>0.16504854368932037</v>
      </c>
      <c r="X71" s="75">
        <v>0.85087719298245612</v>
      </c>
      <c r="Y71" s="40">
        <v>0.14912280701754385</v>
      </c>
      <c r="Z71" s="76">
        <v>0.71698113207547176</v>
      </c>
      <c r="AA71" s="43">
        <v>0.28301886792452829</v>
      </c>
      <c r="AB71" s="2" t="str">
        <f t="shared" si="3"/>
        <v>Převoz rodiny</v>
      </c>
      <c r="AC71" s="2"/>
      <c r="AD71" s="2"/>
      <c r="AE71" s="2"/>
    </row>
    <row r="72" spans="2:31" ht="14.4">
      <c r="B72" s="53" t="s">
        <v>14</v>
      </c>
      <c r="C72" s="48">
        <v>0.43801652892561982</v>
      </c>
      <c r="D72" s="19">
        <v>0.36363636363636365</v>
      </c>
      <c r="E72" s="19">
        <v>0.14049586776859505</v>
      </c>
      <c r="F72" s="19">
        <v>5.7851239669421489E-2</v>
      </c>
      <c r="G72" s="19">
        <v>0.35922330097087379</v>
      </c>
      <c r="H72" s="19">
        <v>0.36893203883495146</v>
      </c>
      <c r="I72" s="19">
        <v>0.1650485436893204</v>
      </c>
      <c r="J72" s="19">
        <v>0.10679611650485436</v>
      </c>
      <c r="K72" s="19">
        <v>0.34210526315789475</v>
      </c>
      <c r="L72" s="19">
        <v>0.35964912280701755</v>
      </c>
      <c r="M72" s="19">
        <v>0.21929824561403508</v>
      </c>
      <c r="N72" s="19">
        <v>7.8947368421052627E-2</v>
      </c>
      <c r="O72" s="19">
        <v>0.31132075471698112</v>
      </c>
      <c r="P72" s="19">
        <v>0.39622641509433965</v>
      </c>
      <c r="Q72" s="19">
        <v>0.22641509433962265</v>
      </c>
      <c r="R72" s="26">
        <v>6.6037735849056603E-2</v>
      </c>
      <c r="S72" s="2"/>
      <c r="T72" s="73">
        <v>0.80165289256198347</v>
      </c>
      <c r="U72" s="40">
        <v>0.19834710743801653</v>
      </c>
      <c r="V72" s="74">
        <v>0.72815533980582525</v>
      </c>
      <c r="W72" s="40">
        <v>0.27184466019417475</v>
      </c>
      <c r="X72" s="75">
        <v>0.70175438596491224</v>
      </c>
      <c r="Y72" s="40">
        <v>0.2982456140350877</v>
      </c>
      <c r="Z72" s="76">
        <v>0.70754716981132071</v>
      </c>
      <c r="AA72" s="43">
        <v>0.29245283018867924</v>
      </c>
      <c r="AB72" s="2" t="str">
        <f t="shared" si="3"/>
        <v>Cesta za zábavou, víkendové akce</v>
      </c>
      <c r="AC72" s="2"/>
      <c r="AD72" s="2"/>
      <c r="AE72" s="2"/>
    </row>
    <row r="73" spans="2:31" ht="14.4">
      <c r="B73" s="53" t="s">
        <v>18</v>
      </c>
      <c r="C73" s="48">
        <v>0.55371900826446285</v>
      </c>
      <c r="D73" s="19">
        <v>0.27272727272727271</v>
      </c>
      <c r="E73" s="19">
        <v>0.10743801652892562</v>
      </c>
      <c r="F73" s="19">
        <v>6.6115702479338845E-2</v>
      </c>
      <c r="G73" s="19">
        <v>0.49514563106796117</v>
      </c>
      <c r="H73" s="19">
        <v>0.30097087378640774</v>
      </c>
      <c r="I73" s="19">
        <v>0.1650485436893204</v>
      </c>
      <c r="J73" s="19">
        <v>3.8834951456310676E-2</v>
      </c>
      <c r="K73" s="19">
        <v>0.35087719298245612</v>
      </c>
      <c r="L73" s="19">
        <v>0.37719298245614036</v>
      </c>
      <c r="M73" s="19">
        <v>0.19298245614035087</v>
      </c>
      <c r="N73" s="19">
        <v>7.8947368421052627E-2</v>
      </c>
      <c r="O73" s="19">
        <v>0.31132075471698112</v>
      </c>
      <c r="P73" s="19">
        <v>0.21698113207547171</v>
      </c>
      <c r="Q73" s="19">
        <v>0.30188679245283018</v>
      </c>
      <c r="R73" s="26">
        <v>0.16981132075471697</v>
      </c>
      <c r="S73" s="2"/>
      <c r="T73" s="73">
        <v>0.82644628099173556</v>
      </c>
      <c r="U73" s="40">
        <v>0.17355371900826447</v>
      </c>
      <c r="V73" s="74">
        <v>0.79611650485436891</v>
      </c>
      <c r="W73" s="40">
        <v>0.20388349514563109</v>
      </c>
      <c r="X73" s="75">
        <v>0.72807017543859653</v>
      </c>
      <c r="Y73" s="40">
        <v>0.27192982456140347</v>
      </c>
      <c r="Z73" s="76">
        <v>0.52830188679245282</v>
      </c>
      <c r="AA73" s="43">
        <v>0.47169811320754718</v>
      </c>
      <c r="AB73" s="2" t="str">
        <f t="shared" si="3"/>
        <v>Cesta za doktory</v>
      </c>
      <c r="AC73" s="2"/>
      <c r="AD73" s="2"/>
      <c r="AE73" s="2"/>
    </row>
    <row r="74" spans="2:31" ht="15" thickBot="1">
      <c r="B74" s="54" t="s">
        <v>15</v>
      </c>
      <c r="C74" s="49">
        <v>0.50413223140495866</v>
      </c>
      <c r="D74" s="21">
        <v>0.20661157024793389</v>
      </c>
      <c r="E74" s="21">
        <v>0.17355371900826447</v>
      </c>
      <c r="F74" s="21">
        <v>0.11570247933884298</v>
      </c>
      <c r="G74" s="21">
        <v>0.43689320388349512</v>
      </c>
      <c r="H74" s="21">
        <v>0.14563106796116504</v>
      </c>
      <c r="I74" s="21">
        <v>0.22330097087378642</v>
      </c>
      <c r="J74" s="21">
        <v>0.1941747572815534</v>
      </c>
      <c r="K74" s="21">
        <v>0.38596491228070173</v>
      </c>
      <c r="L74" s="21">
        <v>0.17543859649122806</v>
      </c>
      <c r="M74" s="21">
        <v>0.21929824561403508</v>
      </c>
      <c r="N74" s="21">
        <v>0.21929824561403508</v>
      </c>
      <c r="O74" s="21">
        <v>0.27358490566037735</v>
      </c>
      <c r="P74" s="21">
        <v>0.22641509433962265</v>
      </c>
      <c r="Q74" s="21">
        <v>0.17924528301886791</v>
      </c>
      <c r="R74" s="27">
        <v>0.32075471698113206</v>
      </c>
      <c r="S74" s="2"/>
      <c r="T74" s="77">
        <v>0.71074380165289253</v>
      </c>
      <c r="U74" s="41">
        <v>0.28925619834710747</v>
      </c>
      <c r="V74" s="78">
        <v>0.58252427184466016</v>
      </c>
      <c r="W74" s="41">
        <v>0.41747572815533984</v>
      </c>
      <c r="X74" s="79">
        <v>0.56140350877192979</v>
      </c>
      <c r="Y74" s="41">
        <v>0.43859649122807015</v>
      </c>
      <c r="Z74" s="80">
        <v>0.5</v>
      </c>
      <c r="AA74" s="44">
        <v>0.5</v>
      </c>
      <c r="AB74" s="2" t="str">
        <f t="shared" si="3"/>
        <v>Cesta do a z práce / školy</v>
      </c>
      <c r="AC74" s="2"/>
      <c r="AD74" s="2"/>
      <c r="AE74" s="2"/>
    </row>
  </sheetData>
  <mergeCells count="30">
    <mergeCell ref="B33:B34"/>
    <mergeCell ref="C33:I33"/>
    <mergeCell ref="B12:O12"/>
    <mergeCell ref="B13:O13"/>
    <mergeCell ref="B14:O14"/>
    <mergeCell ref="B15:O15"/>
    <mergeCell ref="B16:O16"/>
    <mergeCell ref="B55:B56"/>
    <mergeCell ref="C55:F55"/>
    <mergeCell ref="G55:J55"/>
    <mergeCell ref="K55:N55"/>
    <mergeCell ref="O55:R55"/>
    <mergeCell ref="B44:B45"/>
    <mergeCell ref="C44:F44"/>
    <mergeCell ref="G44:J44"/>
    <mergeCell ref="L44:M44"/>
    <mergeCell ref="N44:O44"/>
    <mergeCell ref="B66:B67"/>
    <mergeCell ref="C66:F66"/>
    <mergeCell ref="G66:J66"/>
    <mergeCell ref="K66:N66"/>
    <mergeCell ref="O66:R66"/>
    <mergeCell ref="V66:W66"/>
    <mergeCell ref="X66:Y66"/>
    <mergeCell ref="Z66:AA66"/>
    <mergeCell ref="T55:U55"/>
    <mergeCell ref="V55:W55"/>
    <mergeCell ref="X55:Y55"/>
    <mergeCell ref="Z55:AA55"/>
    <mergeCell ref="T66:U66"/>
  </mergeCells>
  <pageMargins left="0.7" right="0.7" top="0.78740157499999996" bottom="0.78740157499999996" header="0.3" footer="0.3"/>
  <pageSetup paperSize="9" scale="22" fitToWidth="2" fitToHeight="0" orientation="landscape" r:id="rId1"/>
  <rowBreaks count="1" manualBreakCount="1">
    <brk id="31" max="3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OMG bus 05_22_Results</vt:lpstr>
      <vt:lpstr>'OMG bus 05_22_Results'!Oblast_tisku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Chroustová</dc:creator>
  <cp:lastModifiedBy>42060</cp:lastModifiedBy>
  <cp:lastPrinted>2022-06-01T11:22:57Z</cp:lastPrinted>
  <dcterms:created xsi:type="dcterms:W3CDTF">2022-05-03T12:52:32Z</dcterms:created>
  <dcterms:modified xsi:type="dcterms:W3CDTF">2022-07-18T12:42:27Z</dcterms:modified>
</cp:coreProperties>
</file>